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Лист1!$O$1:$O$130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0" i="1" l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21" i="1"/>
  <c r="I121" i="1" s="1"/>
  <c r="G120" i="1"/>
  <c r="I120" i="1" s="1"/>
  <c r="G119" i="1"/>
  <c r="I119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G4" i="1"/>
  <c r="I4" i="1" s="1"/>
  <c r="G3" i="1"/>
  <c r="I3" i="1" s="1"/>
  <c r="G2" i="1"/>
  <c r="I2" i="1" s="1"/>
  <c r="G1" i="1"/>
  <c r="I1" i="1" s="1"/>
</calcChain>
</file>

<file path=xl/sharedStrings.xml><?xml version="1.0" encoding="utf-8"?>
<sst xmlns="http://schemas.openxmlformats.org/spreadsheetml/2006/main" count="1649" uniqueCount="441">
  <si>
    <t>Б-04-02</t>
  </si>
  <si>
    <t>победитель</t>
  </si>
  <si>
    <t>Эвелина</t>
  </si>
  <si>
    <t>Д</t>
  </si>
  <si>
    <t>Андреевич</t>
  </si>
  <si>
    <t>Б</t>
  </si>
  <si>
    <t>Татьяна</t>
  </si>
  <si>
    <t>Николаевна</t>
  </si>
  <si>
    <t>Маргарита</t>
  </si>
  <si>
    <t>Павловна</t>
  </si>
  <si>
    <t>Василиса</t>
  </si>
  <si>
    <t>Александровна</t>
  </si>
  <si>
    <t>З</t>
  </si>
  <si>
    <t>Виктория</t>
  </si>
  <si>
    <t>В</t>
  </si>
  <si>
    <t>Владимировна</t>
  </si>
  <si>
    <t>призер</t>
  </si>
  <si>
    <t>Максим</t>
  </si>
  <si>
    <t>Дмитриевич</t>
  </si>
  <si>
    <t>Светлана</t>
  </si>
  <si>
    <t>Б-04-03</t>
  </si>
  <si>
    <t>Ева</t>
  </si>
  <si>
    <t>Евгеньевна</t>
  </si>
  <si>
    <t>Егор</t>
  </si>
  <si>
    <t>Евгеньевич</t>
  </si>
  <si>
    <t>Алексеевна</t>
  </si>
  <si>
    <t>А</t>
  </si>
  <si>
    <t>Ивановна</t>
  </si>
  <si>
    <t>Мирослав</t>
  </si>
  <si>
    <t>Вячеславовна</t>
  </si>
  <si>
    <t>Б-04-01</t>
  </si>
  <si>
    <t>Денисович</t>
  </si>
  <si>
    <t>Константиновна</t>
  </si>
  <si>
    <t>Ангелина</t>
  </si>
  <si>
    <t>Юрьевна</t>
  </si>
  <si>
    <t>Михайлович</t>
  </si>
  <si>
    <t>Дмитриевна</t>
  </si>
  <si>
    <t>Г</t>
  </si>
  <si>
    <t>Владимирович</t>
  </si>
  <si>
    <t>Сергеевич</t>
  </si>
  <si>
    <t>Витальевна</t>
  </si>
  <si>
    <t>Ольга</t>
  </si>
  <si>
    <t>София</t>
  </si>
  <si>
    <t>Андреевна</t>
  </si>
  <si>
    <t>Валерия</t>
  </si>
  <si>
    <t>Александрович</t>
  </si>
  <si>
    <t>Сергей</t>
  </si>
  <si>
    <t>Валерьевич</t>
  </si>
  <si>
    <t>Дарья</t>
  </si>
  <si>
    <t>Кирилл</t>
  </si>
  <si>
    <t>Иванович</t>
  </si>
  <si>
    <t>Сергеевна</t>
  </si>
  <si>
    <t>Максимович</t>
  </si>
  <si>
    <t>Евгения</t>
  </si>
  <si>
    <t>Васильевна</t>
  </si>
  <si>
    <t>Л</t>
  </si>
  <si>
    <t>Екатерина</t>
  </si>
  <si>
    <t> </t>
  </si>
  <si>
    <t>Анна</t>
  </si>
  <si>
    <t>Сергеевна </t>
  </si>
  <si>
    <t>Ирина</t>
  </si>
  <si>
    <t>Даниил</t>
  </si>
  <si>
    <t>Б-04-04</t>
  </si>
  <si>
    <t>участник</t>
  </si>
  <si>
    <t>Алиса</t>
  </si>
  <si>
    <t>Анастасия </t>
  </si>
  <si>
    <t>Арина</t>
  </si>
  <si>
    <t>Алексеевич</t>
  </si>
  <si>
    <t>Максимовна</t>
  </si>
  <si>
    <t>Давыдова</t>
  </si>
  <si>
    <t>Софья</t>
  </si>
  <si>
    <t>Романовна</t>
  </si>
  <si>
    <t>Анастасия</t>
  </si>
  <si>
    <t>Олеговна</t>
  </si>
  <si>
    <t>Иванова</t>
  </si>
  <si>
    <t>Мирзаев</t>
  </si>
  <si>
    <t>Малик</t>
  </si>
  <si>
    <t>Ханахмедович</t>
  </si>
  <si>
    <t>МАОУ СОШ № 57</t>
  </si>
  <si>
    <t>О</t>
  </si>
  <si>
    <t>Багай</t>
  </si>
  <si>
    <t>Вероника</t>
  </si>
  <si>
    <t>Некрасова </t>
  </si>
  <si>
    <t>Варвара</t>
  </si>
  <si>
    <t>Олег</t>
  </si>
  <si>
    <t>Глинкин</t>
  </si>
  <si>
    <t>Артём</t>
  </si>
  <si>
    <t>Е</t>
  </si>
  <si>
    <t>Викторовна</t>
  </si>
  <si>
    <t>Антоновна</t>
  </si>
  <si>
    <t>Елизавета</t>
  </si>
  <si>
    <t>Константин</t>
  </si>
  <si>
    <t>Илья </t>
  </si>
  <si>
    <t>Вячеслав </t>
  </si>
  <si>
    <t>Вячеславович</t>
  </si>
  <si>
    <t>Артём </t>
  </si>
  <si>
    <t>Игорь</t>
  </si>
  <si>
    <t>Геннадьевич</t>
  </si>
  <si>
    <t>Милана</t>
  </si>
  <si>
    <t>Воронова</t>
  </si>
  <si>
    <t>Семён</t>
  </si>
  <si>
    <t>Ксения</t>
  </si>
  <si>
    <t>Игоревна</t>
  </si>
  <si>
    <t>Юлия</t>
  </si>
  <si>
    <t>Зиберт</t>
  </si>
  <si>
    <t>Виолетта</t>
  </si>
  <si>
    <t>И</t>
  </si>
  <si>
    <t>Абаулина</t>
  </si>
  <si>
    <t>Иван</t>
  </si>
  <si>
    <t>Ж</t>
  </si>
  <si>
    <t>Матвей</t>
  </si>
  <si>
    <t>Алексей</t>
  </si>
  <si>
    <t>Антонович</t>
  </si>
  <si>
    <t>Николаевич</t>
  </si>
  <si>
    <t>Денисовна</t>
  </si>
  <si>
    <t>София </t>
  </si>
  <si>
    <t>Артёмовна</t>
  </si>
  <si>
    <t>Красовская</t>
  </si>
  <si>
    <t>Данилович</t>
  </si>
  <si>
    <t>Вера</t>
  </si>
  <si>
    <t>Дмитрий</t>
  </si>
  <si>
    <t>Виталий</t>
  </si>
  <si>
    <t>Ярослав</t>
  </si>
  <si>
    <t>Кирилл </t>
  </si>
  <si>
    <t>Влада</t>
  </si>
  <si>
    <t>Юрьевич</t>
  </si>
  <si>
    <t>Оливия</t>
  </si>
  <si>
    <t>Полина</t>
  </si>
  <si>
    <t>Алина</t>
  </si>
  <si>
    <t>Алиса </t>
  </si>
  <si>
    <t>Николай</t>
  </si>
  <si>
    <t>Ксения </t>
  </si>
  <si>
    <t>Никита</t>
  </si>
  <si>
    <t>Ульяна</t>
  </si>
  <si>
    <t>Вадимович</t>
  </si>
  <si>
    <t>sbi2452m1/edu396052/5/23gq3</t>
  </si>
  <si>
    <t>Шевченко </t>
  </si>
  <si>
    <t>Александра </t>
  </si>
  <si>
    <t>Тарасовна </t>
  </si>
  <si>
    <t>Алексеева</t>
  </si>
  <si>
    <t>sbi2452m1/edu396052/5/2vw3v</t>
  </si>
  <si>
    <t>Недоступ</t>
  </si>
  <si>
    <t>Григорьев</t>
  </si>
  <si>
    <t>Александрович </t>
  </si>
  <si>
    <t>Кондратьева</t>
  </si>
  <si>
    <t>Андреевна </t>
  </si>
  <si>
    <t>К</t>
  </si>
  <si>
    <t>sbi2452m1/edu396052/5/2rg64</t>
  </si>
  <si>
    <t>Дюбанова </t>
  </si>
  <si>
    <t>Ника </t>
  </si>
  <si>
    <t>Никитична </t>
  </si>
  <si>
    <t>sbi2452m1/edu396052/5/2rgq4</t>
  </si>
  <si>
    <t>Муриев</t>
  </si>
  <si>
    <t>Тимур</t>
  </si>
  <si>
    <t>Александровна </t>
  </si>
  <si>
    <t>Малышева</t>
  </si>
  <si>
    <t>sbi2452m1/edu396052/5/2ggz3</t>
  </si>
  <si>
    <t>Шаат</t>
  </si>
  <si>
    <t>Анжела</t>
  </si>
  <si>
    <t>Хуссейновна</t>
  </si>
  <si>
    <t>Пирогов</t>
  </si>
  <si>
    <t>sbi2452m1/edu396052/5/23g83</t>
  </si>
  <si>
    <t>Рудица </t>
  </si>
  <si>
    <t>Вадимовна </t>
  </si>
  <si>
    <t>sbi2452m1/edu396052/5/7zgvz</t>
  </si>
  <si>
    <t>Гагарин</t>
  </si>
  <si>
    <t>Екатерина </t>
  </si>
  <si>
    <t>sbi2452m1/edu396052/5/2ggv3</t>
  </si>
  <si>
    <t>Савинков</t>
  </si>
  <si>
    <t>sbi2452m1/edu396052/5/74484</t>
  </si>
  <si>
    <t>Палын </t>
  </si>
  <si>
    <t>Вадимович </t>
  </si>
  <si>
    <t>Дмитриевич </t>
  </si>
  <si>
    <t>Палий</t>
  </si>
  <si>
    <t>sbi2452m1/edu396052/5/7zg5z</t>
  </si>
  <si>
    <t>Корзов</t>
  </si>
  <si>
    <t>sbi2452m1/edu396052/5/2646q</t>
  </si>
  <si>
    <t>Ананчев</t>
  </si>
  <si>
    <t>sbi2452m1/edu396052/5/28q53</t>
  </si>
  <si>
    <t>Мананков</t>
  </si>
  <si>
    <t>sbi2452m1/edu396052/5/794wz</t>
  </si>
  <si>
    <t>Ахмадеева</t>
  </si>
  <si>
    <t>Рамильевна</t>
  </si>
  <si>
    <t>sbi2452m1/edu396052/5/25r5z</t>
  </si>
  <si>
    <t>Гайдук</t>
  </si>
  <si>
    <t>Маргарита </t>
  </si>
  <si>
    <t>Юрьевна </t>
  </si>
  <si>
    <t>sbi2452m1/edu396052/5/744v4</t>
  </si>
  <si>
    <t>Симонян</t>
  </si>
  <si>
    <t>Варданович</t>
  </si>
  <si>
    <t>Артемий</t>
  </si>
  <si>
    <t>sbi2452m1/edu396052/5/7943z</t>
  </si>
  <si>
    <t>Выбойченко</t>
  </si>
  <si>
    <t>Валерьевна </t>
  </si>
  <si>
    <t>Попов</t>
  </si>
  <si>
    <t>sbi2452m1/edu396052/5/794qz</t>
  </si>
  <si>
    <t>Рубанов</t>
  </si>
  <si>
    <t>sbi2452m1/edu396052/5/2qgz6</t>
  </si>
  <si>
    <t>Числова</t>
  </si>
  <si>
    <t>Владимировна </t>
  </si>
  <si>
    <t>sbi2452m1/edu396052/5/74434</t>
  </si>
  <si>
    <t>Нифантьева</t>
  </si>
  <si>
    <t>sbi2452m1/edu396052/5/28q93</t>
  </si>
  <si>
    <t>Трубкина</t>
  </si>
  <si>
    <t>Виктория </t>
  </si>
  <si>
    <t>Игоревна </t>
  </si>
  <si>
    <t>sbi2452m1/edu396052/5/2rg84</t>
  </si>
  <si>
    <t>sbi2452m1/edu396052/5/264vq</t>
  </si>
  <si>
    <t>Семененко</t>
  </si>
  <si>
    <t>sbi2452m1/edu396052/5/2vw8v</t>
  </si>
  <si>
    <t>Алёхин</t>
  </si>
  <si>
    <t>sbi2452m1/edu396052/5/264rq</t>
  </si>
  <si>
    <t>Курляндчик</t>
  </si>
  <si>
    <t>sbi2452m1/edu396052/5/7zg9z</t>
  </si>
  <si>
    <t>Азанова</t>
  </si>
  <si>
    <t>Анатольевич</t>
  </si>
  <si>
    <t>Валерия </t>
  </si>
  <si>
    <t>Маратовна</t>
  </si>
  <si>
    <t>sbi2452m1/edu396052/5/744w4</t>
  </si>
  <si>
    <t>Рой </t>
  </si>
  <si>
    <t>Владимирович </t>
  </si>
  <si>
    <t>Евгеньевич </t>
  </si>
  <si>
    <t>sbi2452m1/edu396052/5/28qw3</t>
  </si>
  <si>
    <t>Парутина</t>
  </si>
  <si>
    <t>sbi2452m1/edu396052/5/23g53</t>
  </si>
  <si>
    <t>Рулёва</t>
  </si>
  <si>
    <t>ксения</t>
  </si>
  <si>
    <t>sbi2452m1/edu396052/5/2qgq6</t>
  </si>
  <si>
    <t>Маннанова</t>
  </si>
  <si>
    <t>Нелли</t>
  </si>
  <si>
    <t>Робертовна</t>
  </si>
  <si>
    <t>Камилла</t>
  </si>
  <si>
    <t>Елизавета </t>
  </si>
  <si>
    <t>Дмитриевна </t>
  </si>
  <si>
    <t>Архипова</t>
  </si>
  <si>
    <t>sbi2462m1/edu396052/6/23gr8</t>
  </si>
  <si>
    <t>Паршикова</t>
  </si>
  <si>
    <t>Инна</t>
  </si>
  <si>
    <t>Милана </t>
  </si>
  <si>
    <t>sbi2462m1/edu396052/6/28q84</t>
  </si>
  <si>
    <t>Ефим</t>
  </si>
  <si>
    <t>sbi2462m1/edu396052/6/2gg84</t>
  </si>
  <si>
    <t>Елаш </t>
  </si>
  <si>
    <t>sbi2462m1/edu396052/6/2gg34</t>
  </si>
  <si>
    <t>Шишова</t>
  </si>
  <si>
    <t>Савельевна</t>
  </si>
  <si>
    <t>sbi2462m1/edu396052/6/7w8rw</t>
  </si>
  <si>
    <t>Яковлев</t>
  </si>
  <si>
    <t>Орлов</t>
  </si>
  <si>
    <t>Белоусова</t>
  </si>
  <si>
    <t>sbi2462m1/edu396052/6/2vwrr</t>
  </si>
  <si>
    <t>Бочкарева</t>
  </si>
  <si>
    <t>sbi2462m1/edu396052/6/2648r</t>
  </si>
  <si>
    <t>Артëмовна</t>
  </si>
  <si>
    <t>sbi2462m1/edu396052/6/2rg43</t>
  </si>
  <si>
    <t>Гнеденкова</t>
  </si>
  <si>
    <t>Леонид</t>
  </si>
  <si>
    <t>Степанова</t>
  </si>
  <si>
    <t>допущен к муниципальному этапу</t>
  </si>
  <si>
    <t>sbi2472m1/edu396052/7/25r6r</t>
  </si>
  <si>
    <t>Меерис </t>
  </si>
  <si>
    <t>Гедрюсовна </t>
  </si>
  <si>
    <t>sbi2472m1/edu396052/7/2gg44</t>
  </si>
  <si>
    <t>Муратов</t>
  </si>
  <si>
    <t>Прусс</t>
  </si>
  <si>
    <t>sbi2472m1/edu396052/7/264zr</t>
  </si>
  <si>
    <t>sbi2472m1/edu396052/7/7w8ww</t>
  </si>
  <si>
    <t>Видюк</t>
  </si>
  <si>
    <t>sbi2472m1/edu396052/7/25rvr</t>
  </si>
  <si>
    <t>Козловская </t>
  </si>
  <si>
    <t>sbi2472m1/edu396052/7/794v3</t>
  </si>
  <si>
    <t>Заикин </t>
  </si>
  <si>
    <t>Захар  </t>
  </si>
  <si>
    <t>sbi2472m1/edu396052/7/2qgvz</t>
  </si>
  <si>
    <t>Злобин</t>
  </si>
  <si>
    <t>sbi2472m1/edu396052/7/2vw5r</t>
  </si>
  <si>
    <t>Ивакин</t>
  </si>
  <si>
    <t>sbi2472m1/edu396052/7/2rgz3</t>
  </si>
  <si>
    <t>Фархуллин</t>
  </si>
  <si>
    <t>Фанильевич</t>
  </si>
  <si>
    <t>sbi2472m1/edu396052/7/744gq</t>
  </si>
  <si>
    <t>Геворкян</t>
  </si>
  <si>
    <t>Тигран</t>
  </si>
  <si>
    <t>Артёмович</t>
  </si>
  <si>
    <t>sbi2472m1/edu396052/7/28qg4</t>
  </si>
  <si>
    <t>sbi2472m1/edu396052/7/2vwzr</t>
  </si>
  <si>
    <t>Зайцева </t>
  </si>
  <si>
    <t>sbi2472m1/edu396052/7/23gv8</t>
  </si>
  <si>
    <t>Привалова </t>
  </si>
  <si>
    <t>Ивановна </t>
  </si>
  <si>
    <t>Лия</t>
  </si>
  <si>
    <t>sbi2472m1/edu396052/7/2qg6z</t>
  </si>
  <si>
    <t>Кохленко </t>
  </si>
  <si>
    <t>sbi2472m1/edu396052/7/2ggg4</t>
  </si>
  <si>
    <t>Тяжкороб</t>
  </si>
  <si>
    <t>sbi2472m1/edu396052/7/744rq</t>
  </si>
  <si>
    <t>Сентябова</t>
  </si>
  <si>
    <t>призер МЭ 2023-2024 уч.г.</t>
  </si>
  <si>
    <t>sbi2482m1/edu396052/8/74zqq</t>
  </si>
  <si>
    <t>Бубенцова</t>
  </si>
  <si>
    <t>sbi2482m1/edu396052/8/7ww4w</t>
  </si>
  <si>
    <t>Булатецкая </t>
  </si>
  <si>
    <t>Богдана </t>
  </si>
  <si>
    <t>sbi2482m1/edu396052/8/23v38</t>
  </si>
  <si>
    <t>Юренков </t>
  </si>
  <si>
    <t>победитель МЭ 2023-2024 уч.г.</t>
  </si>
  <si>
    <t>sbi2482m1/edu396052/8/25v4r</t>
  </si>
  <si>
    <t>Крючков</t>
  </si>
  <si>
    <t>sbi2482m1/edu396052/8/28364</t>
  </si>
  <si>
    <t>Маниковская </t>
  </si>
  <si>
    <t>Романовна </t>
  </si>
  <si>
    <t>sbi2482m1/edu396052/8/2ggw4</t>
  </si>
  <si>
    <t>sbi2482m1/edu396052/8/25v9r</t>
  </si>
  <si>
    <t>Беляева </t>
  </si>
  <si>
    <t>sbi2482m1/edu396052/8/2vzgr</t>
  </si>
  <si>
    <t>Алещенко </t>
  </si>
  <si>
    <t>sbi2482m1/edu396052/8/26zgr</t>
  </si>
  <si>
    <t>Шаланов </t>
  </si>
  <si>
    <t>sbi2482m1/edu396052/8/2gqr4</t>
  </si>
  <si>
    <t>Гурский </t>
  </si>
  <si>
    <t>Захар </t>
  </si>
  <si>
    <t>Андрианова</t>
  </si>
  <si>
    <t>Емец</t>
  </si>
  <si>
    <t>Чернышева </t>
  </si>
  <si>
    <t>sbi2492m1/edu396052/9/2564z</t>
  </si>
  <si>
    <t>Голицына </t>
  </si>
  <si>
    <t>sbi2492m1/edu396052/9/2v5qv</t>
  </si>
  <si>
    <t>Карплюк</t>
  </si>
  <si>
    <t>sbi2492m1/edu396052/9/2rzw9</t>
  </si>
  <si>
    <t>Бакшина </t>
  </si>
  <si>
    <t>sbi2492m1/edu396052/9/7w64q</t>
  </si>
  <si>
    <t>Сурвило</t>
  </si>
  <si>
    <t>sbi2492m1/edu396052/9/23433</t>
  </si>
  <si>
    <t>Бекасова</t>
  </si>
  <si>
    <t>sbi2492m1/edu396052/9/2vz6v</t>
  </si>
  <si>
    <t>Вахтина </t>
  </si>
  <si>
    <t>sbi2492m1/edu396052/9/25vgz</t>
  </si>
  <si>
    <t>Агудалина</t>
  </si>
  <si>
    <t>Галицына</t>
  </si>
  <si>
    <t>Пересыпкина</t>
  </si>
  <si>
    <t>Евгеньенва</t>
  </si>
  <si>
    <t>Сивохин</t>
  </si>
  <si>
    <t>sbi2492m1/edu396052/9/26z3q</t>
  </si>
  <si>
    <t>Онучина</t>
  </si>
  <si>
    <t>sbi2492m1/edu396052/9/25v64</t>
  </si>
  <si>
    <t>sbi2492m1/edu396052/9/2gq4v</t>
  </si>
  <si>
    <t>Гайдученок</t>
  </si>
  <si>
    <t>sbi2492m1/edu396052/9/2rwr4</t>
  </si>
  <si>
    <t>Дементьева</t>
  </si>
  <si>
    <t>sbi2492m1/edu396052/9/7zwrr</t>
  </si>
  <si>
    <t>Шикера</t>
  </si>
  <si>
    <t>sbi2492m1/edu396052/9/7zwqz</t>
  </si>
  <si>
    <t>Гаевский</t>
  </si>
  <si>
    <t>sbi2492m1/edu396052/9/283vr</t>
  </si>
  <si>
    <t>Алифанов</t>
  </si>
  <si>
    <t>sbi2492m1/edu396052/9/79vv8</t>
  </si>
  <si>
    <t>Зейбель</t>
  </si>
  <si>
    <t>Инесса</t>
  </si>
  <si>
    <t>sbi2492m1/edu396052/9/7ww6v</t>
  </si>
  <si>
    <t>Кривонос</t>
  </si>
  <si>
    <t>sbi2492m1/edu396052/9/2vzz6</t>
  </si>
  <si>
    <t>Саламатин</t>
  </si>
  <si>
    <t>Руслан </t>
  </si>
  <si>
    <t>sbi2492m1/edu396052/9/2rz34</t>
  </si>
  <si>
    <t>Фалько</t>
  </si>
  <si>
    <t>sbi2492m1/edu396052/9/2g4r3</t>
  </si>
  <si>
    <t>Кошельков</t>
  </si>
  <si>
    <t>sbi2492m1/edu396052/9/26z5z</t>
  </si>
  <si>
    <t>sbi2492m1/edu396052/9/2833r</t>
  </si>
  <si>
    <t>Шинкевич</t>
  </si>
  <si>
    <t>Петр </t>
  </si>
  <si>
    <t>sbi2492m1/edu396052/9/2gqw3</t>
  </si>
  <si>
    <t>Глухова</t>
  </si>
  <si>
    <t>sbi2492m1/edu396052/9/26zzz</t>
  </si>
  <si>
    <t>Толпаева</t>
  </si>
  <si>
    <t>sbi2492m1/edu396052/9/28v63</t>
  </si>
  <si>
    <t>Тарасов</t>
  </si>
  <si>
    <t>sbi2492m1/edu396052/9/2q686</t>
  </si>
  <si>
    <t>Малашина</t>
  </si>
  <si>
    <t>sbi2492m1/edu396052/9/2vz56</t>
  </si>
  <si>
    <t>Морокина </t>
  </si>
  <si>
    <t>sbi2492m1/edu396052/9/74zr4</t>
  </si>
  <si>
    <t>Вдовицкая</t>
  </si>
  <si>
    <t>sbi2492m1/edu396052/9/7zr6z</t>
  </si>
  <si>
    <t>Волконская</t>
  </si>
  <si>
    <t>sbi2492m1/edu396052/9/265gq</t>
  </si>
  <si>
    <t>Дворовая</t>
  </si>
  <si>
    <t>sbi2492m1/edu396052/9/23vvg</t>
  </si>
  <si>
    <t>Столберева</t>
  </si>
  <si>
    <t>sbi2492m1/edu396052/9/23v4g</t>
  </si>
  <si>
    <t>sbi24102m1/edu396052/10/28vr3</t>
  </si>
  <si>
    <t>Журенкова</t>
  </si>
  <si>
    <t>sbi24102m1/edu396052/10/74g64</t>
  </si>
  <si>
    <t>Маслова</t>
  </si>
  <si>
    <t>sbi24102m1/edu396052/10/2563z</t>
  </si>
  <si>
    <t>Маркидонов</t>
  </si>
  <si>
    <t>sbi24102m1/edu396052/10/2659q</t>
  </si>
  <si>
    <t>Мархаин</t>
  </si>
  <si>
    <t>sbi24102m1/edu396052/10/2q646</t>
  </si>
  <si>
    <t>sbi24102m1/edu396052/10/2rw54</t>
  </si>
  <si>
    <t>Белимов</t>
  </si>
  <si>
    <t>sbi24102m1/edu396052/10/2v59v</t>
  </si>
  <si>
    <t>sbi24102m1/edu396052/10/7zr4z</t>
  </si>
  <si>
    <t>Кизик</t>
  </si>
  <si>
    <t>sbi24102m1/edu396052/10/2g433</t>
  </si>
  <si>
    <t>sbi24102m1/edu396052/10/234z3</t>
  </si>
  <si>
    <t>Тимошкина</t>
  </si>
  <si>
    <t>sbi24102m1/edu396052/10/7956z</t>
  </si>
  <si>
    <t>sbi24102m1/edu396052/10/74g94</t>
  </si>
  <si>
    <t>Сауть</t>
  </si>
  <si>
    <t>sbi24102m1/edu396052/10/234r3</t>
  </si>
  <si>
    <t>Репикова</t>
  </si>
  <si>
    <t>sbi24102m1/edu396052/10/28vz3</t>
  </si>
  <si>
    <t>Киреенко</t>
  </si>
  <si>
    <t>sbi24102m1/edu396052/10/7zr8z</t>
  </si>
  <si>
    <t>Пищугина</t>
  </si>
  <si>
    <t>sbi24102m1/edu396052/10/2q6r6</t>
  </si>
  <si>
    <t>sbi24102m1/edu396052/10/2v54v</t>
  </si>
  <si>
    <t>Редько</t>
  </si>
  <si>
    <t>Сергеевия</t>
  </si>
  <si>
    <t>sbi24102m1/edu396052/10/2658q</t>
  </si>
  <si>
    <t>sbi24102m1/edu396052/10/2rwv4</t>
  </si>
  <si>
    <t>Борисенкова</t>
  </si>
  <si>
    <t>sbi24112m1/edu396052/11/256qz</t>
  </si>
  <si>
    <t>sbi24112m1/edu396052/11/2q646</t>
  </si>
  <si>
    <t>Галиулина</t>
  </si>
  <si>
    <t>Рашитовна</t>
  </si>
  <si>
    <t>sbi24112m1/edu396052/11/74g94</t>
  </si>
  <si>
    <t>sbi24112m1/edu396052/11/2v59v</t>
  </si>
  <si>
    <t>Демидов </t>
  </si>
  <si>
    <t>Эдуард </t>
  </si>
  <si>
    <t>sbi24112m1/edu396052/11/2g453</t>
  </si>
  <si>
    <t>Абрамавичюс</t>
  </si>
  <si>
    <t>sbi24112m1/edu396052/11/265rq</t>
  </si>
  <si>
    <t>Сексенбаева</t>
  </si>
  <si>
    <t>Эльдияровна</t>
  </si>
  <si>
    <t>sbi24112m1/edu396052/11/28vr3</t>
  </si>
  <si>
    <t>Лайтер</t>
  </si>
  <si>
    <t>sbi24112m1/edu396052/11/234r3</t>
  </si>
  <si>
    <t>Сидоренкова</t>
  </si>
  <si>
    <t>sbi24112m1/edu396052/11/7w6qq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</si>
</sst>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</font>
    <font>
      <sz val="14"/>
      <color rgb="FF000000"/>
      <name val="Times New Roman"/>
    </font>
    <font>
      <sz val="14"/>
      <color rgb="FFFF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5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/>
    <xf numFmtId="0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/>
    <xf numFmtId="0" fontId="2" fillId="2" borderId="1" xfId="0" applyNumberFormat="1" applyFont="1" applyFill="1" applyBorder="1"/>
    <xf numFmtId="0" fontId="3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tabSelected="1" topLeftCell="A124" workbookViewId="0">
      <selection activeCell="P22" sqref="P22"/>
    </sheetView>
  </sheetViews>
  <sheetFormatPr defaultRowHeight="15" x14ac:dyDescent="0.25"/>
  <cols>
    <col min="15" max="15" width="37.28515625" customWidth="1"/>
  </cols>
  <sheetData>
    <row r="1" spans="1:21" ht="18.75" x14ac:dyDescent="0.3">
      <c r="A1" s="1">
        <v>67</v>
      </c>
      <c r="B1" s="2" t="s">
        <v>30</v>
      </c>
      <c r="C1" s="3">
        <v>6</v>
      </c>
      <c r="D1" s="3">
        <v>6</v>
      </c>
      <c r="E1" s="3">
        <v>5</v>
      </c>
      <c r="F1" s="3">
        <v>3</v>
      </c>
      <c r="G1" s="4">
        <f t="shared" ref="G1" si="0">SUM(C1:F1)</f>
        <v>20</v>
      </c>
      <c r="H1" s="5">
        <v>36</v>
      </c>
      <c r="I1" s="6">
        <f t="shared" ref="I1:I2" si="1">G1/H1</f>
        <v>0.55555555555555558</v>
      </c>
      <c r="J1" s="7">
        <v>1</v>
      </c>
      <c r="K1" s="8" t="s">
        <v>1</v>
      </c>
      <c r="L1" s="9" t="s">
        <v>75</v>
      </c>
      <c r="M1" s="9" t="s">
        <v>76</v>
      </c>
      <c r="N1" s="9" t="s">
        <v>77</v>
      </c>
      <c r="O1" s="9" t="s">
        <v>78</v>
      </c>
      <c r="P1" s="8">
        <v>4</v>
      </c>
      <c r="Q1" s="8" t="s">
        <v>79</v>
      </c>
      <c r="R1" s="9" t="s">
        <v>80</v>
      </c>
      <c r="S1" s="9" t="s">
        <v>81</v>
      </c>
      <c r="T1" s="9" t="s">
        <v>51</v>
      </c>
      <c r="U1" s="10"/>
    </row>
    <row r="2" spans="1:21" ht="18.75" x14ac:dyDescent="0.3">
      <c r="A2" s="1">
        <v>78</v>
      </c>
      <c r="B2" s="2" t="s">
        <v>0</v>
      </c>
      <c r="C2" s="3">
        <v>4</v>
      </c>
      <c r="D2" s="3">
        <v>4</v>
      </c>
      <c r="E2" s="3">
        <v>9</v>
      </c>
      <c r="F2" s="3">
        <v>2</v>
      </c>
      <c r="G2" s="4">
        <f>SUM(C2:F2)</f>
        <v>19</v>
      </c>
      <c r="H2" s="5">
        <v>36</v>
      </c>
      <c r="I2" s="6">
        <f t="shared" si="1"/>
        <v>0.52777777777777779</v>
      </c>
      <c r="J2" s="7">
        <v>2</v>
      </c>
      <c r="K2" s="8" t="s">
        <v>16</v>
      </c>
      <c r="L2" s="9" t="s">
        <v>85</v>
      </c>
      <c r="M2" s="9" t="s">
        <v>86</v>
      </c>
      <c r="N2" s="9" t="s">
        <v>67</v>
      </c>
      <c r="O2" s="9" t="s">
        <v>78</v>
      </c>
      <c r="P2" s="8">
        <v>4</v>
      </c>
      <c r="Q2" s="8" t="s">
        <v>79</v>
      </c>
      <c r="R2" s="9" t="s">
        <v>80</v>
      </c>
      <c r="S2" s="9" t="s">
        <v>81</v>
      </c>
      <c r="T2" s="9" t="s">
        <v>51</v>
      </c>
      <c r="U2" s="10"/>
    </row>
    <row r="3" spans="1:21" ht="18.75" x14ac:dyDescent="0.3">
      <c r="A3" s="1">
        <v>133</v>
      </c>
      <c r="B3" s="2" t="s">
        <v>62</v>
      </c>
      <c r="C3" s="3">
        <v>6</v>
      </c>
      <c r="D3" s="3">
        <v>3</v>
      </c>
      <c r="E3" s="3">
        <v>5</v>
      </c>
      <c r="F3" s="3">
        <v>3</v>
      </c>
      <c r="G3" s="4">
        <f t="shared" ref="G3" si="2">SUM(C3:F3)</f>
        <v>17</v>
      </c>
      <c r="H3" s="5">
        <v>36</v>
      </c>
      <c r="I3" s="6">
        <f t="shared" ref="I3:I4" si="3">G3/H3</f>
        <v>0.47222222222222221</v>
      </c>
      <c r="J3" s="7">
        <v>3</v>
      </c>
      <c r="K3" s="8" t="s">
        <v>63</v>
      </c>
      <c r="L3" s="9" t="s">
        <v>104</v>
      </c>
      <c r="M3" s="9" t="s">
        <v>105</v>
      </c>
      <c r="N3" s="9" t="s">
        <v>11</v>
      </c>
      <c r="O3" s="9" t="s">
        <v>78</v>
      </c>
      <c r="P3" s="8">
        <v>4</v>
      </c>
      <c r="Q3" s="8" t="s">
        <v>106</v>
      </c>
      <c r="R3" s="9" t="s">
        <v>107</v>
      </c>
      <c r="S3" s="9" t="s">
        <v>103</v>
      </c>
      <c r="T3" s="9" t="s">
        <v>15</v>
      </c>
      <c r="U3" s="10"/>
    </row>
    <row r="4" spans="1:21" ht="18.75" x14ac:dyDescent="0.3">
      <c r="A4" s="1">
        <v>164</v>
      </c>
      <c r="B4" s="2" t="s">
        <v>20</v>
      </c>
      <c r="C4" s="3">
        <v>5</v>
      </c>
      <c r="D4" s="3">
        <v>3</v>
      </c>
      <c r="E4" s="3">
        <v>6</v>
      </c>
      <c r="F4" s="3">
        <v>2</v>
      </c>
      <c r="G4" s="4">
        <f t="shared" ref="G4" si="4">SUM(C4:F4)</f>
        <v>16</v>
      </c>
      <c r="H4" s="5">
        <v>36</v>
      </c>
      <c r="I4" s="6">
        <f t="shared" si="3"/>
        <v>0.44444444444444442</v>
      </c>
      <c r="J4" s="7">
        <v>4</v>
      </c>
      <c r="K4" s="8" t="s">
        <v>63</v>
      </c>
      <c r="L4" s="9" t="s">
        <v>117</v>
      </c>
      <c r="M4" s="9" t="s">
        <v>48</v>
      </c>
      <c r="N4" s="9" t="s">
        <v>22</v>
      </c>
      <c r="O4" s="9" t="s">
        <v>78</v>
      </c>
      <c r="P4" s="8">
        <v>4</v>
      </c>
      <c r="Q4" s="8" t="s">
        <v>106</v>
      </c>
      <c r="R4" s="9" t="s">
        <v>107</v>
      </c>
      <c r="S4" s="9" t="s">
        <v>103</v>
      </c>
      <c r="T4" s="9" t="s">
        <v>15</v>
      </c>
      <c r="U4" s="10"/>
    </row>
    <row r="5" spans="1:21" ht="18.75" x14ac:dyDescent="0.3">
      <c r="A5" s="1">
        <v>310</v>
      </c>
      <c r="B5" s="2" t="s">
        <v>135</v>
      </c>
      <c r="C5" s="3">
        <v>15.4</v>
      </c>
      <c r="D5" s="3" t="s">
        <v>57</v>
      </c>
      <c r="E5" s="3" t="s">
        <v>57</v>
      </c>
      <c r="F5" s="3" t="s">
        <v>57</v>
      </c>
      <c r="G5" s="4">
        <f t="shared" ref="G5:G7" si="5">SUM(C5:F5)</f>
        <v>15.4</v>
      </c>
      <c r="H5" s="5">
        <v>25</v>
      </c>
      <c r="I5" s="6">
        <f t="shared" ref="I5" si="6">G5/H5</f>
        <v>0.61599999999999999</v>
      </c>
      <c r="J5" s="5">
        <v>1</v>
      </c>
      <c r="K5" s="1" t="s">
        <v>1</v>
      </c>
      <c r="L5" s="9" t="s">
        <v>136</v>
      </c>
      <c r="M5" s="9" t="s">
        <v>137</v>
      </c>
      <c r="N5" s="9" t="s">
        <v>138</v>
      </c>
      <c r="O5" s="9" t="s">
        <v>78</v>
      </c>
      <c r="P5" s="8">
        <v>5</v>
      </c>
      <c r="Q5" s="8" t="s">
        <v>5</v>
      </c>
      <c r="R5" s="9" t="s">
        <v>139</v>
      </c>
      <c r="S5" s="9" t="s">
        <v>19</v>
      </c>
      <c r="T5" s="9" t="s">
        <v>32</v>
      </c>
      <c r="U5" s="10"/>
    </row>
    <row r="6" spans="1:21" ht="18.75" x14ac:dyDescent="0.3">
      <c r="A6" s="1">
        <v>332</v>
      </c>
      <c r="B6" s="2" t="s">
        <v>140</v>
      </c>
      <c r="C6" s="3">
        <v>12.6</v>
      </c>
      <c r="D6" s="3" t="s">
        <v>57</v>
      </c>
      <c r="E6" s="3" t="s">
        <v>57</v>
      </c>
      <c r="F6" s="3" t="s">
        <v>57</v>
      </c>
      <c r="G6" s="4">
        <f t="shared" si="5"/>
        <v>12.6</v>
      </c>
      <c r="H6" s="5">
        <v>25</v>
      </c>
      <c r="I6" s="6">
        <f t="shared" ref="I6:I7" si="7">G6/H6</f>
        <v>0.504</v>
      </c>
      <c r="J6" s="5">
        <v>2</v>
      </c>
      <c r="K6" s="1" t="s">
        <v>16</v>
      </c>
      <c r="L6" s="9" t="s">
        <v>141</v>
      </c>
      <c r="M6" s="9" t="s">
        <v>53</v>
      </c>
      <c r="N6" s="9" t="s">
        <v>27</v>
      </c>
      <c r="O6" s="9" t="s">
        <v>78</v>
      </c>
      <c r="P6" s="8">
        <v>5</v>
      </c>
      <c r="Q6" s="8" t="s">
        <v>55</v>
      </c>
      <c r="R6" s="9" t="s">
        <v>139</v>
      </c>
      <c r="S6" s="9" t="s">
        <v>19</v>
      </c>
      <c r="T6" s="9" t="s">
        <v>32</v>
      </c>
      <c r="U6" s="10"/>
    </row>
    <row r="7" spans="1:21" ht="18.75" x14ac:dyDescent="0.3">
      <c r="A7" s="1">
        <v>368</v>
      </c>
      <c r="B7" s="2" t="s">
        <v>147</v>
      </c>
      <c r="C7" s="3">
        <v>11.2</v>
      </c>
      <c r="D7" s="3" t="s">
        <v>57</v>
      </c>
      <c r="E7" s="3" t="s">
        <v>57</v>
      </c>
      <c r="F7" s="3" t="s">
        <v>57</v>
      </c>
      <c r="G7" s="4">
        <f t="shared" si="5"/>
        <v>11.2</v>
      </c>
      <c r="H7" s="5">
        <v>25</v>
      </c>
      <c r="I7" s="6">
        <f t="shared" si="7"/>
        <v>0.44799999999999995</v>
      </c>
      <c r="J7" s="5">
        <v>3</v>
      </c>
      <c r="K7" s="1" t="s">
        <v>63</v>
      </c>
      <c r="L7" s="9" t="s">
        <v>148</v>
      </c>
      <c r="M7" s="9" t="s">
        <v>149</v>
      </c>
      <c r="N7" s="9" t="s">
        <v>150</v>
      </c>
      <c r="O7" s="9" t="s">
        <v>78</v>
      </c>
      <c r="P7" s="8">
        <v>5</v>
      </c>
      <c r="Q7" s="8" t="s">
        <v>12</v>
      </c>
      <c r="R7" s="9" t="s">
        <v>139</v>
      </c>
      <c r="S7" s="9" t="s">
        <v>19</v>
      </c>
      <c r="T7" s="9" t="s">
        <v>32</v>
      </c>
      <c r="U7" s="10"/>
    </row>
    <row r="8" spans="1:21" ht="18.75" x14ac:dyDescent="0.3">
      <c r="A8" s="1">
        <v>433</v>
      </c>
      <c r="B8" s="2" t="s">
        <v>151</v>
      </c>
      <c r="C8" s="3">
        <v>10</v>
      </c>
      <c r="D8" s="3" t="s">
        <v>57</v>
      </c>
      <c r="E8" s="3" t="s">
        <v>57</v>
      </c>
      <c r="F8" s="3" t="s">
        <v>57</v>
      </c>
      <c r="G8" s="4">
        <f t="shared" ref="G8:G13" si="8">SUM(C8:F8)</f>
        <v>10</v>
      </c>
      <c r="H8" s="5">
        <v>25</v>
      </c>
      <c r="I8" s="6">
        <f t="shared" ref="I8:I9" si="9">G8/H8</f>
        <v>0.4</v>
      </c>
      <c r="J8" s="5">
        <v>4</v>
      </c>
      <c r="K8" s="1" t="s">
        <v>63</v>
      </c>
      <c r="L8" s="9" t="s">
        <v>152</v>
      </c>
      <c r="M8" s="9" t="s">
        <v>153</v>
      </c>
      <c r="N8" s="9" t="s">
        <v>38</v>
      </c>
      <c r="O8" s="9" t="s">
        <v>78</v>
      </c>
      <c r="P8" s="8">
        <v>5</v>
      </c>
      <c r="Q8" s="8" t="s">
        <v>37</v>
      </c>
      <c r="R8" s="9" t="s">
        <v>139</v>
      </c>
      <c r="S8" s="9" t="s">
        <v>19</v>
      </c>
      <c r="T8" s="9" t="s">
        <v>32</v>
      </c>
      <c r="U8" s="10"/>
    </row>
    <row r="9" spans="1:21" ht="18.75" x14ac:dyDescent="0.3">
      <c r="A9" s="1">
        <v>448</v>
      </c>
      <c r="B9" s="2" t="s">
        <v>156</v>
      </c>
      <c r="C9" s="3">
        <v>9.8000000000000007</v>
      </c>
      <c r="D9" s="3" t="s">
        <v>57</v>
      </c>
      <c r="E9" s="3" t="s">
        <v>57</v>
      </c>
      <c r="F9" s="3" t="s">
        <v>57</v>
      </c>
      <c r="G9" s="4">
        <f t="shared" si="8"/>
        <v>9.8000000000000007</v>
      </c>
      <c r="H9" s="5">
        <v>25</v>
      </c>
      <c r="I9" s="6">
        <f t="shared" si="9"/>
        <v>0.39200000000000002</v>
      </c>
      <c r="J9" s="5">
        <v>5</v>
      </c>
      <c r="K9" s="1" t="s">
        <v>63</v>
      </c>
      <c r="L9" s="9" t="s">
        <v>157</v>
      </c>
      <c r="M9" s="9" t="s">
        <v>158</v>
      </c>
      <c r="N9" s="9" t="s">
        <v>159</v>
      </c>
      <c r="O9" s="9" t="s">
        <v>78</v>
      </c>
      <c r="P9" s="8">
        <v>5</v>
      </c>
      <c r="Q9" s="8" t="s">
        <v>5</v>
      </c>
      <c r="R9" s="9" t="s">
        <v>139</v>
      </c>
      <c r="S9" s="9" t="s">
        <v>19</v>
      </c>
      <c r="T9" s="9" t="s">
        <v>32</v>
      </c>
      <c r="U9" s="10"/>
    </row>
    <row r="10" spans="1:21" ht="18.75" x14ac:dyDescent="0.3">
      <c r="A10" s="1">
        <v>464</v>
      </c>
      <c r="B10" s="2" t="s">
        <v>161</v>
      </c>
      <c r="C10" s="3">
        <v>9.6</v>
      </c>
      <c r="D10" s="3" t="s">
        <v>57</v>
      </c>
      <c r="E10" s="3" t="s">
        <v>57</v>
      </c>
      <c r="F10" s="3" t="s">
        <v>57</v>
      </c>
      <c r="G10" s="4">
        <f t="shared" si="8"/>
        <v>9.6</v>
      </c>
      <c r="H10" s="5">
        <v>25</v>
      </c>
      <c r="I10" s="6">
        <f t="shared" ref="I10:I13" si="10">G10/H10</f>
        <v>0.38400000000000001</v>
      </c>
      <c r="J10" s="5">
        <v>6</v>
      </c>
      <c r="K10" s="1" t="s">
        <v>63</v>
      </c>
      <c r="L10" s="9" t="s">
        <v>162</v>
      </c>
      <c r="M10" s="9" t="s">
        <v>21</v>
      </c>
      <c r="N10" s="9" t="s">
        <v>163</v>
      </c>
      <c r="O10" s="9" t="s">
        <v>78</v>
      </c>
      <c r="P10" s="8">
        <v>5</v>
      </c>
      <c r="Q10" s="8" t="s">
        <v>12</v>
      </c>
      <c r="R10" s="9" t="s">
        <v>139</v>
      </c>
      <c r="S10" s="9" t="s">
        <v>19</v>
      </c>
      <c r="T10" s="9" t="s">
        <v>32</v>
      </c>
      <c r="U10" s="10"/>
    </row>
    <row r="11" spans="1:21" ht="18.75" x14ac:dyDescent="0.3">
      <c r="A11" s="1">
        <v>470</v>
      </c>
      <c r="B11" s="2" t="s">
        <v>164</v>
      </c>
      <c r="C11" s="3">
        <v>9.4</v>
      </c>
      <c r="D11" s="3" t="s">
        <v>57</v>
      </c>
      <c r="E11" s="3" t="s">
        <v>57</v>
      </c>
      <c r="F11" s="3" t="s">
        <v>57</v>
      </c>
      <c r="G11" s="4">
        <f t="shared" si="8"/>
        <v>9.4</v>
      </c>
      <c r="H11" s="5">
        <v>25</v>
      </c>
      <c r="I11" s="6">
        <f t="shared" si="10"/>
        <v>0.376</v>
      </c>
      <c r="J11" s="5">
        <v>7</v>
      </c>
      <c r="K11" s="1" t="s">
        <v>63</v>
      </c>
      <c r="L11" s="9" t="s">
        <v>165</v>
      </c>
      <c r="M11" s="9" t="s">
        <v>108</v>
      </c>
      <c r="N11" s="9" t="s">
        <v>67</v>
      </c>
      <c r="O11" s="9" t="s">
        <v>78</v>
      </c>
      <c r="P11" s="8">
        <v>5</v>
      </c>
      <c r="Q11" s="8" t="s">
        <v>55</v>
      </c>
      <c r="R11" s="9" t="s">
        <v>139</v>
      </c>
      <c r="S11" s="9" t="s">
        <v>19</v>
      </c>
      <c r="T11" s="9" t="s">
        <v>32</v>
      </c>
      <c r="U11" s="10"/>
    </row>
    <row r="12" spans="1:21" ht="18.75" x14ac:dyDescent="0.3">
      <c r="A12" s="1">
        <v>480</v>
      </c>
      <c r="B12" s="2" t="s">
        <v>167</v>
      </c>
      <c r="C12" s="3">
        <v>9.4</v>
      </c>
      <c r="D12" s="3" t="s">
        <v>57</v>
      </c>
      <c r="E12" s="3" t="s">
        <v>57</v>
      </c>
      <c r="F12" s="3" t="s">
        <v>57</v>
      </c>
      <c r="G12" s="4">
        <f t="shared" si="8"/>
        <v>9.4</v>
      </c>
      <c r="H12" s="5">
        <v>25</v>
      </c>
      <c r="I12" s="6">
        <f t="shared" si="10"/>
        <v>0.376</v>
      </c>
      <c r="J12" s="5">
        <v>7</v>
      </c>
      <c r="K12" s="1" t="s">
        <v>63</v>
      </c>
      <c r="L12" s="9" t="s">
        <v>168</v>
      </c>
      <c r="M12" s="9" t="s">
        <v>91</v>
      </c>
      <c r="N12" s="9" t="s">
        <v>38</v>
      </c>
      <c r="O12" s="9" t="s">
        <v>78</v>
      </c>
      <c r="P12" s="8">
        <v>5</v>
      </c>
      <c r="Q12" s="8" t="s">
        <v>3</v>
      </c>
      <c r="R12" s="9" t="s">
        <v>139</v>
      </c>
      <c r="S12" s="9" t="s">
        <v>19</v>
      </c>
      <c r="T12" s="9" t="s">
        <v>32</v>
      </c>
      <c r="U12" s="10"/>
    </row>
    <row r="13" spans="1:21" ht="18.75" x14ac:dyDescent="0.3">
      <c r="A13" s="1">
        <v>488</v>
      </c>
      <c r="B13" s="2" t="s">
        <v>169</v>
      </c>
      <c r="C13" s="3">
        <v>9.1999999999999993</v>
      </c>
      <c r="D13" s="3" t="s">
        <v>57</v>
      </c>
      <c r="E13" s="3" t="s">
        <v>57</v>
      </c>
      <c r="F13" s="3" t="s">
        <v>57</v>
      </c>
      <c r="G13" s="4">
        <f t="shared" si="8"/>
        <v>9.1999999999999993</v>
      </c>
      <c r="H13" s="5">
        <v>25</v>
      </c>
      <c r="I13" s="6">
        <f t="shared" si="10"/>
        <v>0.36799999999999999</v>
      </c>
      <c r="J13" s="5">
        <v>8</v>
      </c>
      <c r="K13" s="1" t="s">
        <v>63</v>
      </c>
      <c r="L13" s="9" t="s">
        <v>170</v>
      </c>
      <c r="M13" s="9" t="s">
        <v>95</v>
      </c>
      <c r="N13" s="9" t="s">
        <v>171</v>
      </c>
      <c r="O13" s="9" t="s">
        <v>78</v>
      </c>
      <c r="P13" s="8">
        <v>5</v>
      </c>
      <c r="Q13" s="8" t="s">
        <v>37</v>
      </c>
      <c r="R13" s="9" t="s">
        <v>139</v>
      </c>
      <c r="S13" s="9" t="s">
        <v>19</v>
      </c>
      <c r="T13" s="9" t="s">
        <v>32</v>
      </c>
      <c r="U13" s="10"/>
    </row>
    <row r="14" spans="1:21" ht="18.75" x14ac:dyDescent="0.3">
      <c r="A14" s="1">
        <v>553</v>
      </c>
      <c r="B14" s="2" t="s">
        <v>174</v>
      </c>
      <c r="C14" s="3">
        <v>8.6</v>
      </c>
      <c r="D14" s="3" t="s">
        <v>57</v>
      </c>
      <c r="E14" s="3" t="s">
        <v>57</v>
      </c>
      <c r="F14" s="3" t="s">
        <v>57</v>
      </c>
      <c r="G14" s="4">
        <f t="shared" ref="G14" si="11">SUM(C14:F14)</f>
        <v>8.6</v>
      </c>
      <c r="H14" s="5">
        <v>25</v>
      </c>
      <c r="I14" s="6">
        <f t="shared" ref="I14:I16" si="12">G14/H14</f>
        <v>0.34399999999999997</v>
      </c>
      <c r="J14" s="5">
        <v>9</v>
      </c>
      <c r="K14" s="1" t="s">
        <v>63</v>
      </c>
      <c r="L14" s="9" t="s">
        <v>175</v>
      </c>
      <c r="M14" s="9" t="s">
        <v>91</v>
      </c>
      <c r="N14" s="9" t="s">
        <v>4</v>
      </c>
      <c r="O14" s="9" t="s">
        <v>78</v>
      </c>
      <c r="P14" s="8">
        <v>5</v>
      </c>
      <c r="Q14" s="8" t="s">
        <v>55</v>
      </c>
      <c r="R14" s="9" t="s">
        <v>139</v>
      </c>
      <c r="S14" s="9" t="s">
        <v>19</v>
      </c>
      <c r="T14" s="9" t="s">
        <v>32</v>
      </c>
      <c r="U14" s="10"/>
    </row>
    <row r="15" spans="1:21" ht="18.75" x14ac:dyDescent="0.3">
      <c r="A15" s="1">
        <v>561</v>
      </c>
      <c r="B15" s="2" t="s">
        <v>176</v>
      </c>
      <c r="C15" s="3">
        <v>8.4</v>
      </c>
      <c r="D15" s="3" t="s">
        <v>57</v>
      </c>
      <c r="E15" s="3" t="s">
        <v>57</v>
      </c>
      <c r="F15" s="3" t="s">
        <v>57</v>
      </c>
      <c r="G15" s="4">
        <f t="shared" ref="G15:G19" si="13">SUM(C15:F15)</f>
        <v>8.4</v>
      </c>
      <c r="H15" s="5">
        <v>25</v>
      </c>
      <c r="I15" s="6">
        <f t="shared" si="12"/>
        <v>0.33600000000000002</v>
      </c>
      <c r="J15" s="5">
        <v>10</v>
      </c>
      <c r="K15" s="1" t="s">
        <v>63</v>
      </c>
      <c r="L15" s="9" t="s">
        <v>177</v>
      </c>
      <c r="M15" s="9" t="s">
        <v>61</v>
      </c>
      <c r="N15" s="9" t="s">
        <v>52</v>
      </c>
      <c r="O15" s="9" t="s">
        <v>78</v>
      </c>
      <c r="P15" s="8">
        <v>5</v>
      </c>
      <c r="Q15" s="8" t="s">
        <v>146</v>
      </c>
      <c r="R15" s="9" t="s">
        <v>139</v>
      </c>
      <c r="S15" s="9" t="s">
        <v>19</v>
      </c>
      <c r="T15" s="9" t="s">
        <v>32</v>
      </c>
      <c r="U15" s="10"/>
    </row>
    <row r="16" spans="1:21" ht="18.75" x14ac:dyDescent="0.3">
      <c r="A16" s="1">
        <v>570</v>
      </c>
      <c r="B16" s="2" t="s">
        <v>178</v>
      </c>
      <c r="C16" s="3">
        <v>8.4</v>
      </c>
      <c r="D16" s="3" t="s">
        <v>57</v>
      </c>
      <c r="E16" s="3" t="s">
        <v>57</v>
      </c>
      <c r="F16" s="3" t="s">
        <v>57</v>
      </c>
      <c r="G16" s="4">
        <f t="shared" si="13"/>
        <v>8.4</v>
      </c>
      <c r="H16" s="5">
        <v>25</v>
      </c>
      <c r="I16" s="6">
        <f t="shared" si="12"/>
        <v>0.33600000000000002</v>
      </c>
      <c r="J16" s="5">
        <v>10</v>
      </c>
      <c r="K16" s="1" t="s">
        <v>63</v>
      </c>
      <c r="L16" s="9" t="s">
        <v>179</v>
      </c>
      <c r="M16" s="9" t="s">
        <v>122</v>
      </c>
      <c r="N16" s="9" t="s">
        <v>24</v>
      </c>
      <c r="O16" s="9" t="s">
        <v>78</v>
      </c>
      <c r="P16" s="8">
        <v>5</v>
      </c>
      <c r="Q16" s="8" t="s">
        <v>3</v>
      </c>
      <c r="R16" s="9" t="s">
        <v>139</v>
      </c>
      <c r="S16" s="9" t="s">
        <v>19</v>
      </c>
      <c r="T16" s="9" t="s">
        <v>32</v>
      </c>
      <c r="U16" s="10"/>
    </row>
    <row r="17" spans="1:21" ht="18.75" x14ac:dyDescent="0.3">
      <c r="A17" s="1">
        <v>577</v>
      </c>
      <c r="B17" s="2" t="s">
        <v>180</v>
      </c>
      <c r="C17" s="3">
        <v>8.1999999999999993</v>
      </c>
      <c r="D17" s="3" t="s">
        <v>57</v>
      </c>
      <c r="E17" s="3" t="s">
        <v>57</v>
      </c>
      <c r="F17" s="3" t="s">
        <v>57</v>
      </c>
      <c r="G17" s="4">
        <f t="shared" si="13"/>
        <v>8.1999999999999993</v>
      </c>
      <c r="H17" s="5">
        <v>25</v>
      </c>
      <c r="I17" s="6">
        <f t="shared" ref="I17:I20" si="14">G17/H17</f>
        <v>0.32799999999999996</v>
      </c>
      <c r="J17" s="5">
        <v>11</v>
      </c>
      <c r="K17" s="1" t="s">
        <v>63</v>
      </c>
      <c r="L17" s="9" t="s">
        <v>181</v>
      </c>
      <c r="M17" s="9" t="s">
        <v>129</v>
      </c>
      <c r="N17" s="9" t="s">
        <v>182</v>
      </c>
      <c r="O17" s="9" t="s">
        <v>78</v>
      </c>
      <c r="P17" s="8">
        <v>5</v>
      </c>
      <c r="Q17" s="8" t="s">
        <v>55</v>
      </c>
      <c r="R17" s="9" t="s">
        <v>139</v>
      </c>
      <c r="S17" s="9" t="s">
        <v>19</v>
      </c>
      <c r="T17" s="9" t="s">
        <v>32</v>
      </c>
      <c r="U17" s="10"/>
    </row>
    <row r="18" spans="1:21" ht="18.75" x14ac:dyDescent="0.3">
      <c r="A18" s="1">
        <v>579</v>
      </c>
      <c r="B18" s="2" t="s">
        <v>183</v>
      </c>
      <c r="C18" s="3">
        <v>8.1999999999999993</v>
      </c>
      <c r="D18" s="3" t="s">
        <v>57</v>
      </c>
      <c r="E18" s="3" t="s">
        <v>57</v>
      </c>
      <c r="F18" s="3" t="s">
        <v>57</v>
      </c>
      <c r="G18" s="4">
        <f t="shared" si="13"/>
        <v>8.1999999999999993</v>
      </c>
      <c r="H18" s="5">
        <v>25</v>
      </c>
      <c r="I18" s="6">
        <f t="shared" si="14"/>
        <v>0.32799999999999996</v>
      </c>
      <c r="J18" s="5">
        <v>11</v>
      </c>
      <c r="K18" s="1" t="s">
        <v>63</v>
      </c>
      <c r="L18" s="9" t="s">
        <v>184</v>
      </c>
      <c r="M18" s="9" t="s">
        <v>185</v>
      </c>
      <c r="N18" s="9" t="s">
        <v>9</v>
      </c>
      <c r="O18" s="9" t="s">
        <v>78</v>
      </c>
      <c r="P18" s="8">
        <v>5</v>
      </c>
      <c r="Q18" s="8" t="s">
        <v>26</v>
      </c>
      <c r="R18" s="9" t="s">
        <v>139</v>
      </c>
      <c r="S18" s="9" t="s">
        <v>19</v>
      </c>
      <c r="T18" s="9" t="s">
        <v>32</v>
      </c>
      <c r="U18" s="10"/>
    </row>
    <row r="19" spans="1:21" ht="18.75" x14ac:dyDescent="0.3">
      <c r="A19" s="1">
        <v>590</v>
      </c>
      <c r="B19" s="2" t="s">
        <v>187</v>
      </c>
      <c r="C19" s="3">
        <v>8.1999999999999993</v>
      </c>
      <c r="D19" s="3" t="s">
        <v>57</v>
      </c>
      <c r="E19" s="3" t="s">
        <v>57</v>
      </c>
      <c r="F19" s="3" t="s">
        <v>57</v>
      </c>
      <c r="G19" s="4">
        <f t="shared" si="13"/>
        <v>8.1999999999999993</v>
      </c>
      <c r="H19" s="5">
        <v>25</v>
      </c>
      <c r="I19" s="6">
        <f t="shared" si="14"/>
        <v>0.32799999999999996</v>
      </c>
      <c r="J19" s="5">
        <v>11</v>
      </c>
      <c r="K19" s="1" t="s">
        <v>63</v>
      </c>
      <c r="L19" s="9" t="s">
        <v>188</v>
      </c>
      <c r="M19" s="9" t="s">
        <v>132</v>
      </c>
      <c r="N19" s="9" t="s">
        <v>189</v>
      </c>
      <c r="O19" s="9" t="s">
        <v>78</v>
      </c>
      <c r="P19" s="8">
        <v>5</v>
      </c>
      <c r="Q19" s="8" t="s">
        <v>55</v>
      </c>
      <c r="R19" s="9" t="s">
        <v>139</v>
      </c>
      <c r="S19" s="9" t="s">
        <v>19</v>
      </c>
      <c r="T19" s="9" t="s">
        <v>32</v>
      </c>
      <c r="U19" s="10"/>
    </row>
    <row r="20" spans="1:21" ht="18.75" x14ac:dyDescent="0.3">
      <c r="A20" s="1">
        <v>629</v>
      </c>
      <c r="B20" s="2" t="s">
        <v>191</v>
      </c>
      <c r="C20" s="3">
        <v>7.6</v>
      </c>
      <c r="D20" s="3" t="s">
        <v>57</v>
      </c>
      <c r="E20" s="3" t="s">
        <v>57</v>
      </c>
      <c r="F20" s="3" t="s">
        <v>57</v>
      </c>
      <c r="G20" s="4">
        <f t="shared" ref="G20:G22" si="15">SUM(C20:F20)</f>
        <v>7.6</v>
      </c>
      <c r="H20" s="5">
        <v>25</v>
      </c>
      <c r="I20" s="6">
        <f t="shared" si="14"/>
        <v>0.30399999999999999</v>
      </c>
      <c r="J20" s="5">
        <v>12</v>
      </c>
      <c r="K20" s="1" t="s">
        <v>63</v>
      </c>
      <c r="L20" s="9" t="s">
        <v>192</v>
      </c>
      <c r="M20" s="9" t="s">
        <v>115</v>
      </c>
      <c r="N20" s="9" t="s">
        <v>193</v>
      </c>
      <c r="O20" s="9" t="s">
        <v>78</v>
      </c>
      <c r="P20" s="8">
        <v>5</v>
      </c>
      <c r="Q20" s="8" t="s">
        <v>12</v>
      </c>
      <c r="R20" s="9" t="s">
        <v>139</v>
      </c>
      <c r="S20" s="9" t="s">
        <v>19</v>
      </c>
      <c r="T20" s="9" t="s">
        <v>32</v>
      </c>
      <c r="U20" s="10"/>
    </row>
    <row r="21" spans="1:21" ht="18.75" x14ac:dyDescent="0.3">
      <c r="A21" s="1">
        <v>659</v>
      </c>
      <c r="B21" s="2" t="s">
        <v>195</v>
      </c>
      <c r="C21" s="3">
        <v>7.4</v>
      </c>
      <c r="D21" s="3" t="s">
        <v>57</v>
      </c>
      <c r="E21" s="3" t="s">
        <v>57</v>
      </c>
      <c r="F21" s="3" t="s">
        <v>57</v>
      </c>
      <c r="G21" s="4">
        <f t="shared" si="15"/>
        <v>7.4</v>
      </c>
      <c r="H21" s="5">
        <v>25</v>
      </c>
      <c r="I21" s="6">
        <f t="shared" ref="I21:I22" si="16">G21/H21</f>
        <v>0.29600000000000004</v>
      </c>
      <c r="J21" s="5">
        <v>13</v>
      </c>
      <c r="K21" s="1" t="s">
        <v>63</v>
      </c>
      <c r="L21" s="9" t="s">
        <v>196</v>
      </c>
      <c r="M21" s="9" t="s">
        <v>130</v>
      </c>
      <c r="N21" s="9" t="s">
        <v>113</v>
      </c>
      <c r="O21" s="9" t="s">
        <v>78</v>
      </c>
      <c r="P21" s="8">
        <v>5</v>
      </c>
      <c r="Q21" s="8" t="s">
        <v>55</v>
      </c>
      <c r="R21" s="9" t="s">
        <v>139</v>
      </c>
      <c r="S21" s="9" t="s">
        <v>19</v>
      </c>
      <c r="T21" s="9" t="s">
        <v>32</v>
      </c>
      <c r="U21" s="10"/>
    </row>
    <row r="22" spans="1:21" ht="18.75" x14ac:dyDescent="0.3">
      <c r="A22" s="1">
        <v>682</v>
      </c>
      <c r="B22" s="2" t="s">
        <v>197</v>
      </c>
      <c r="C22" s="3">
        <v>7.2</v>
      </c>
      <c r="D22" s="3" t="s">
        <v>57</v>
      </c>
      <c r="E22" s="3" t="s">
        <v>57</v>
      </c>
      <c r="F22" s="3" t="s">
        <v>57</v>
      </c>
      <c r="G22" s="4">
        <f t="shared" si="15"/>
        <v>7.2</v>
      </c>
      <c r="H22" s="5">
        <v>25</v>
      </c>
      <c r="I22" s="6">
        <f t="shared" si="16"/>
        <v>0.28800000000000003</v>
      </c>
      <c r="J22" s="5">
        <v>14</v>
      </c>
      <c r="K22" s="1" t="s">
        <v>63</v>
      </c>
      <c r="L22" s="9" t="s">
        <v>198</v>
      </c>
      <c r="M22" s="9" t="s">
        <v>10</v>
      </c>
      <c r="N22" s="9" t="s">
        <v>40</v>
      </c>
      <c r="O22" s="9" t="s">
        <v>78</v>
      </c>
      <c r="P22" s="8">
        <v>5</v>
      </c>
      <c r="Q22" s="8" t="s">
        <v>55</v>
      </c>
      <c r="R22" s="9" t="s">
        <v>139</v>
      </c>
      <c r="S22" s="9" t="s">
        <v>19</v>
      </c>
      <c r="T22" s="9" t="s">
        <v>32</v>
      </c>
      <c r="U22" s="10"/>
    </row>
    <row r="23" spans="1:21" ht="18.75" x14ac:dyDescent="0.3">
      <c r="A23" s="1">
        <v>713</v>
      </c>
      <c r="B23" s="2" t="s">
        <v>200</v>
      </c>
      <c r="C23" s="3">
        <v>6.8</v>
      </c>
      <c r="D23" s="3" t="s">
        <v>57</v>
      </c>
      <c r="E23" s="3" t="s">
        <v>57</v>
      </c>
      <c r="F23" s="3" t="s">
        <v>57</v>
      </c>
      <c r="G23" s="4">
        <f t="shared" ref="G23:G26" si="17">SUM(C23:F23)</f>
        <v>6.8</v>
      </c>
      <c r="H23" s="5">
        <v>25</v>
      </c>
      <c r="I23" s="6">
        <f t="shared" ref="I23:I26" si="18">G23/H23</f>
        <v>0.27200000000000002</v>
      </c>
      <c r="J23" s="5">
        <v>15</v>
      </c>
      <c r="K23" s="1" t="s">
        <v>63</v>
      </c>
      <c r="L23" s="9" t="s">
        <v>201</v>
      </c>
      <c r="M23" s="9" t="s">
        <v>13</v>
      </c>
      <c r="N23" s="9" t="s">
        <v>51</v>
      </c>
      <c r="O23" s="9" t="s">
        <v>78</v>
      </c>
      <c r="P23" s="8">
        <v>5</v>
      </c>
      <c r="Q23" s="8" t="s">
        <v>5</v>
      </c>
      <c r="R23" s="9" t="s">
        <v>139</v>
      </c>
      <c r="S23" s="9" t="s">
        <v>19</v>
      </c>
      <c r="T23" s="9" t="s">
        <v>32</v>
      </c>
      <c r="U23" s="10"/>
    </row>
    <row r="24" spans="1:21" ht="18.75" x14ac:dyDescent="0.3">
      <c r="A24" s="1">
        <v>718</v>
      </c>
      <c r="B24" s="2" t="s">
        <v>202</v>
      </c>
      <c r="C24" s="3">
        <v>6.8</v>
      </c>
      <c r="D24" s="3" t="s">
        <v>57</v>
      </c>
      <c r="E24" s="3" t="s">
        <v>57</v>
      </c>
      <c r="F24" s="3" t="s">
        <v>57</v>
      </c>
      <c r="G24" s="4">
        <f t="shared" si="17"/>
        <v>6.8</v>
      </c>
      <c r="H24" s="5">
        <v>25</v>
      </c>
      <c r="I24" s="6">
        <f t="shared" si="18"/>
        <v>0.27200000000000002</v>
      </c>
      <c r="J24" s="5">
        <v>15</v>
      </c>
      <c r="K24" s="1" t="s">
        <v>63</v>
      </c>
      <c r="L24" s="9" t="s">
        <v>203</v>
      </c>
      <c r="M24" s="9" t="s">
        <v>127</v>
      </c>
      <c r="N24" s="9" t="s">
        <v>51</v>
      </c>
      <c r="O24" s="9" t="s">
        <v>78</v>
      </c>
      <c r="P24" s="8">
        <v>5</v>
      </c>
      <c r="Q24" s="8" t="s">
        <v>55</v>
      </c>
      <c r="R24" s="9" t="s">
        <v>139</v>
      </c>
      <c r="S24" s="9" t="s">
        <v>19</v>
      </c>
      <c r="T24" s="9" t="s">
        <v>32</v>
      </c>
      <c r="U24" s="10"/>
    </row>
    <row r="25" spans="1:21" ht="18.75" x14ac:dyDescent="0.3">
      <c r="A25" s="1">
        <v>748</v>
      </c>
      <c r="B25" s="2" t="s">
        <v>206</v>
      </c>
      <c r="C25" s="3">
        <v>6.4</v>
      </c>
      <c r="D25" s="3" t="s">
        <v>57</v>
      </c>
      <c r="E25" s="3" t="s">
        <v>57</v>
      </c>
      <c r="F25" s="3" t="s">
        <v>57</v>
      </c>
      <c r="G25" s="4">
        <f t="shared" si="17"/>
        <v>6.4</v>
      </c>
      <c r="H25" s="5">
        <v>25</v>
      </c>
      <c r="I25" s="6">
        <f t="shared" si="18"/>
        <v>0.25600000000000001</v>
      </c>
      <c r="J25" s="5">
        <v>16</v>
      </c>
      <c r="K25" s="1" t="s">
        <v>63</v>
      </c>
      <c r="L25" s="9" t="s">
        <v>74</v>
      </c>
      <c r="M25" s="9" t="s">
        <v>90</v>
      </c>
      <c r="N25" s="9" t="s">
        <v>25</v>
      </c>
      <c r="O25" s="9" t="s">
        <v>78</v>
      </c>
      <c r="P25" s="8">
        <v>5</v>
      </c>
      <c r="Q25" s="8" t="s">
        <v>55</v>
      </c>
      <c r="R25" s="9" t="s">
        <v>139</v>
      </c>
      <c r="S25" s="9" t="s">
        <v>19</v>
      </c>
      <c r="T25" s="9" t="s">
        <v>32</v>
      </c>
      <c r="U25" s="10"/>
    </row>
    <row r="26" spans="1:21" ht="18.75" x14ac:dyDescent="0.3">
      <c r="A26" s="1">
        <v>751</v>
      </c>
      <c r="B26" s="2" t="s">
        <v>207</v>
      </c>
      <c r="C26" s="3">
        <v>6.4</v>
      </c>
      <c r="D26" s="3"/>
      <c r="E26" s="3"/>
      <c r="F26" s="3"/>
      <c r="G26" s="4">
        <f t="shared" si="17"/>
        <v>6.4</v>
      </c>
      <c r="H26" s="5">
        <v>25</v>
      </c>
      <c r="I26" s="6">
        <f t="shared" si="18"/>
        <v>0.25600000000000001</v>
      </c>
      <c r="J26" s="5">
        <v>16</v>
      </c>
      <c r="K26" s="1" t="s">
        <v>63</v>
      </c>
      <c r="L26" s="9" t="s">
        <v>144</v>
      </c>
      <c r="M26" s="9" t="s">
        <v>128</v>
      </c>
      <c r="N26" s="9" t="s">
        <v>11</v>
      </c>
      <c r="O26" s="9" t="s">
        <v>78</v>
      </c>
      <c r="P26" s="8">
        <v>5</v>
      </c>
      <c r="Q26" s="8"/>
      <c r="R26" s="9" t="s">
        <v>139</v>
      </c>
      <c r="S26" s="9" t="s">
        <v>19</v>
      </c>
      <c r="T26" s="9" t="s">
        <v>32</v>
      </c>
      <c r="U26" s="10"/>
    </row>
    <row r="27" spans="1:21" ht="18.75" x14ac:dyDescent="0.3">
      <c r="A27" s="1">
        <v>774</v>
      </c>
      <c r="B27" s="2" t="s">
        <v>209</v>
      </c>
      <c r="C27" s="3">
        <v>6</v>
      </c>
      <c r="D27" s="3" t="s">
        <v>57</v>
      </c>
      <c r="E27" s="3" t="s">
        <v>57</v>
      </c>
      <c r="F27" s="3" t="s">
        <v>57</v>
      </c>
      <c r="G27" s="4">
        <f t="shared" ref="G27:G29" si="19">SUM(C27:F27)</f>
        <v>6</v>
      </c>
      <c r="H27" s="5">
        <v>25</v>
      </c>
      <c r="I27" s="6">
        <f t="shared" ref="I27:I29" si="20">G27/H27</f>
        <v>0.24</v>
      </c>
      <c r="J27" s="5">
        <v>17</v>
      </c>
      <c r="K27" s="1" t="s">
        <v>63</v>
      </c>
      <c r="L27" s="9" t="s">
        <v>210</v>
      </c>
      <c r="M27" s="9" t="s">
        <v>49</v>
      </c>
      <c r="N27" s="9" t="s">
        <v>45</v>
      </c>
      <c r="O27" s="9" t="s">
        <v>78</v>
      </c>
      <c r="P27" s="8">
        <v>5</v>
      </c>
      <c r="Q27" s="8" t="s">
        <v>3</v>
      </c>
      <c r="R27" s="9" t="s">
        <v>139</v>
      </c>
      <c r="S27" s="9" t="s">
        <v>19</v>
      </c>
      <c r="T27" s="9" t="s">
        <v>32</v>
      </c>
      <c r="U27" s="10"/>
    </row>
    <row r="28" spans="1:21" ht="18.75" x14ac:dyDescent="0.3">
      <c r="A28" s="1">
        <v>778</v>
      </c>
      <c r="B28" s="2" t="s">
        <v>211</v>
      </c>
      <c r="C28" s="3">
        <v>6</v>
      </c>
      <c r="D28" s="3" t="s">
        <v>57</v>
      </c>
      <c r="E28" s="3" t="s">
        <v>57</v>
      </c>
      <c r="F28" s="3" t="s">
        <v>57</v>
      </c>
      <c r="G28" s="4">
        <f t="shared" si="19"/>
        <v>6</v>
      </c>
      <c r="H28" s="5">
        <v>25</v>
      </c>
      <c r="I28" s="6">
        <f t="shared" si="20"/>
        <v>0.24</v>
      </c>
      <c r="J28" s="5">
        <v>17</v>
      </c>
      <c r="K28" s="1" t="s">
        <v>63</v>
      </c>
      <c r="L28" s="9" t="s">
        <v>212</v>
      </c>
      <c r="M28" s="9" t="s">
        <v>127</v>
      </c>
      <c r="N28" s="9" t="s">
        <v>88</v>
      </c>
      <c r="O28" s="9" t="s">
        <v>78</v>
      </c>
      <c r="P28" s="8">
        <v>5</v>
      </c>
      <c r="Q28" s="8" t="s">
        <v>55</v>
      </c>
      <c r="R28" s="9" t="s">
        <v>139</v>
      </c>
      <c r="S28" s="9" t="s">
        <v>19</v>
      </c>
      <c r="T28" s="9" t="s">
        <v>32</v>
      </c>
      <c r="U28" s="10"/>
    </row>
    <row r="29" spans="1:21" ht="18.75" x14ac:dyDescent="0.3">
      <c r="A29" s="1">
        <v>788</v>
      </c>
      <c r="B29" s="11" t="s">
        <v>213</v>
      </c>
      <c r="C29" s="4">
        <v>5.8</v>
      </c>
      <c r="D29" s="4"/>
      <c r="E29" s="4"/>
      <c r="F29" s="4"/>
      <c r="G29" s="4">
        <f t="shared" si="19"/>
        <v>5.8</v>
      </c>
      <c r="H29" s="5">
        <v>25</v>
      </c>
      <c r="I29" s="6">
        <f t="shared" si="20"/>
        <v>0.23199999999999998</v>
      </c>
      <c r="J29" s="5">
        <v>18</v>
      </c>
      <c r="K29" s="1" t="s">
        <v>63</v>
      </c>
      <c r="L29" s="9" t="s">
        <v>214</v>
      </c>
      <c r="M29" s="9" t="s">
        <v>98</v>
      </c>
      <c r="N29" s="9" t="s">
        <v>43</v>
      </c>
      <c r="O29" s="9" t="s">
        <v>78</v>
      </c>
      <c r="P29" s="8">
        <v>5</v>
      </c>
      <c r="Q29" s="8"/>
      <c r="R29" s="9" t="s">
        <v>139</v>
      </c>
      <c r="S29" s="12" t="s">
        <v>19</v>
      </c>
      <c r="T29" s="12" t="s">
        <v>32</v>
      </c>
      <c r="U29" s="10"/>
    </row>
    <row r="30" spans="1:21" ht="18.75" x14ac:dyDescent="0.3">
      <c r="A30" s="1">
        <v>845</v>
      </c>
      <c r="B30" s="2" t="s">
        <v>218</v>
      </c>
      <c r="C30" s="3">
        <v>5.2</v>
      </c>
      <c r="D30" s="3" t="s">
        <v>57</v>
      </c>
      <c r="E30" s="3" t="s">
        <v>57</v>
      </c>
      <c r="F30" s="3" t="s">
        <v>57</v>
      </c>
      <c r="G30" s="4">
        <f t="shared" ref="G30:G31" si="21">SUM(C30:F30)</f>
        <v>5.2</v>
      </c>
      <c r="H30" s="5">
        <v>25</v>
      </c>
      <c r="I30" s="6">
        <f t="shared" ref="I30:I31" si="22">G30/H30</f>
        <v>0.20800000000000002</v>
      </c>
      <c r="J30" s="5">
        <v>20</v>
      </c>
      <c r="K30" s="1" t="s">
        <v>63</v>
      </c>
      <c r="L30" s="9" t="s">
        <v>219</v>
      </c>
      <c r="M30" s="9" t="s">
        <v>93</v>
      </c>
      <c r="N30" s="9" t="s">
        <v>220</v>
      </c>
      <c r="O30" s="9" t="s">
        <v>78</v>
      </c>
      <c r="P30" s="8">
        <v>5</v>
      </c>
      <c r="Q30" s="8" t="s">
        <v>12</v>
      </c>
      <c r="R30" s="9" t="s">
        <v>139</v>
      </c>
      <c r="S30" s="9" t="s">
        <v>19</v>
      </c>
      <c r="T30" s="9" t="s">
        <v>32</v>
      </c>
      <c r="U30" s="10"/>
    </row>
    <row r="31" spans="1:21" ht="18.75" x14ac:dyDescent="0.3">
      <c r="A31" s="1">
        <v>867</v>
      </c>
      <c r="B31" s="2" t="s">
        <v>222</v>
      </c>
      <c r="C31" s="3">
        <v>4.8</v>
      </c>
      <c r="D31" s="3" t="s">
        <v>57</v>
      </c>
      <c r="E31" s="3" t="s">
        <v>57</v>
      </c>
      <c r="F31" s="3" t="s">
        <v>57</v>
      </c>
      <c r="G31" s="4">
        <f t="shared" si="21"/>
        <v>4.8</v>
      </c>
      <c r="H31" s="5">
        <v>25</v>
      </c>
      <c r="I31" s="6">
        <f t="shared" si="22"/>
        <v>0.192</v>
      </c>
      <c r="J31" s="5">
        <v>21</v>
      </c>
      <c r="K31" s="1" t="s">
        <v>63</v>
      </c>
      <c r="L31" s="9" t="s">
        <v>223</v>
      </c>
      <c r="M31" s="9" t="s">
        <v>70</v>
      </c>
      <c r="N31" s="9" t="s">
        <v>43</v>
      </c>
      <c r="O31" s="9" t="s">
        <v>78</v>
      </c>
      <c r="P31" s="8">
        <v>5</v>
      </c>
      <c r="Q31" s="8" t="s">
        <v>106</v>
      </c>
      <c r="R31" s="9" t="s">
        <v>139</v>
      </c>
      <c r="S31" s="9" t="s">
        <v>19</v>
      </c>
      <c r="T31" s="9" t="s">
        <v>32</v>
      </c>
      <c r="U31" s="10"/>
    </row>
    <row r="32" spans="1:21" ht="18.75" x14ac:dyDescent="0.3">
      <c r="A32" s="1">
        <v>930</v>
      </c>
      <c r="B32" s="2" t="s">
        <v>224</v>
      </c>
      <c r="C32" s="3">
        <v>2.8</v>
      </c>
      <c r="D32" s="3" t="s">
        <v>57</v>
      </c>
      <c r="E32" s="3" t="s">
        <v>57</v>
      </c>
      <c r="F32" s="3" t="s">
        <v>57</v>
      </c>
      <c r="G32" s="4">
        <f t="shared" ref="G32:G33" si="23">SUM(C32:F32)</f>
        <v>2.8</v>
      </c>
      <c r="H32" s="5">
        <v>25</v>
      </c>
      <c r="I32" s="6">
        <f t="shared" ref="I32:I33" si="24">G32/H32</f>
        <v>0.11199999999999999</v>
      </c>
      <c r="J32" s="5">
        <v>22</v>
      </c>
      <c r="K32" s="1" t="s">
        <v>63</v>
      </c>
      <c r="L32" s="9" t="s">
        <v>225</v>
      </c>
      <c r="M32" s="9" t="s">
        <v>226</v>
      </c>
      <c r="N32" s="9" t="s">
        <v>193</v>
      </c>
      <c r="O32" s="9" t="s">
        <v>78</v>
      </c>
      <c r="P32" s="8">
        <v>5</v>
      </c>
      <c r="Q32" s="8" t="s">
        <v>55</v>
      </c>
      <c r="R32" s="9" t="s">
        <v>139</v>
      </c>
      <c r="S32" s="9" t="s">
        <v>19</v>
      </c>
      <c r="T32" s="9" t="s">
        <v>32</v>
      </c>
      <c r="U32" s="10"/>
    </row>
    <row r="33" spans="1:21" ht="18.75" x14ac:dyDescent="0.3">
      <c r="A33" s="1">
        <v>940</v>
      </c>
      <c r="B33" s="2" t="s">
        <v>227</v>
      </c>
      <c r="C33" s="3">
        <v>1.8</v>
      </c>
      <c r="D33" s="3" t="s">
        <v>57</v>
      </c>
      <c r="E33" s="3" t="s">
        <v>57</v>
      </c>
      <c r="F33" s="3" t="s">
        <v>57</v>
      </c>
      <c r="G33" s="4">
        <f t="shared" si="23"/>
        <v>1.8</v>
      </c>
      <c r="H33" s="5">
        <v>25</v>
      </c>
      <c r="I33" s="6">
        <f t="shared" si="24"/>
        <v>7.2000000000000008E-2</v>
      </c>
      <c r="J33" s="5">
        <v>23</v>
      </c>
      <c r="K33" s="1" t="s">
        <v>63</v>
      </c>
      <c r="L33" s="9" t="s">
        <v>228</v>
      </c>
      <c r="M33" s="9" t="s">
        <v>229</v>
      </c>
      <c r="N33" s="9" t="s">
        <v>230</v>
      </c>
      <c r="O33" s="9" t="s">
        <v>78</v>
      </c>
      <c r="P33" s="8">
        <v>5</v>
      </c>
      <c r="Q33" s="8" t="s">
        <v>55</v>
      </c>
      <c r="R33" s="9" t="s">
        <v>139</v>
      </c>
      <c r="S33" s="9" t="s">
        <v>19</v>
      </c>
      <c r="T33" s="9" t="s">
        <v>32</v>
      </c>
      <c r="U33" s="10"/>
    </row>
    <row r="34" spans="1:21" ht="18.75" x14ac:dyDescent="0.3">
      <c r="A34" s="1">
        <v>1081</v>
      </c>
      <c r="B34" s="2" t="s">
        <v>235</v>
      </c>
      <c r="C34" s="3">
        <v>10.6</v>
      </c>
      <c r="D34" s="3" t="s">
        <v>57</v>
      </c>
      <c r="E34" s="3" t="s">
        <v>57</v>
      </c>
      <c r="F34" s="3" t="s">
        <v>57</v>
      </c>
      <c r="G34" s="4">
        <f t="shared" ref="G34" si="25">SUM(C34:F34)</f>
        <v>10.6</v>
      </c>
      <c r="H34" s="5">
        <v>25</v>
      </c>
      <c r="I34" s="6">
        <f t="shared" ref="I34" si="26">G34/H34</f>
        <v>0.42399999999999999</v>
      </c>
      <c r="J34" s="5">
        <v>1</v>
      </c>
      <c r="K34" s="1" t="s">
        <v>63</v>
      </c>
      <c r="L34" s="9" t="s">
        <v>69</v>
      </c>
      <c r="M34" s="9" t="s">
        <v>98</v>
      </c>
      <c r="N34" s="9" t="s">
        <v>114</v>
      </c>
      <c r="O34" s="9" t="s">
        <v>78</v>
      </c>
      <c r="P34" s="8">
        <v>6</v>
      </c>
      <c r="Q34" s="8" t="s">
        <v>5</v>
      </c>
      <c r="R34" s="9" t="s">
        <v>236</v>
      </c>
      <c r="S34" s="9" t="s">
        <v>237</v>
      </c>
      <c r="T34" s="9" t="s">
        <v>22</v>
      </c>
      <c r="U34" s="10"/>
    </row>
    <row r="35" spans="1:21" ht="18.75" x14ac:dyDescent="0.3">
      <c r="A35" s="1">
        <v>1186</v>
      </c>
      <c r="B35" s="2" t="s">
        <v>239</v>
      </c>
      <c r="C35" s="3">
        <v>9.1999999999999993</v>
      </c>
      <c r="D35" s="3" t="s">
        <v>57</v>
      </c>
      <c r="E35" s="3" t="s">
        <v>57</v>
      </c>
      <c r="F35" s="3" t="s">
        <v>57</v>
      </c>
      <c r="G35" s="4">
        <f t="shared" ref="G35" si="27">SUM(C35:F35)</f>
        <v>9.1999999999999993</v>
      </c>
      <c r="H35" s="5">
        <v>25</v>
      </c>
      <c r="I35" s="6">
        <f t="shared" ref="I35:I36" si="28">G35/H35</f>
        <v>0.36799999999999999</v>
      </c>
      <c r="J35" s="5">
        <v>2</v>
      </c>
      <c r="K35" s="1" t="s">
        <v>63</v>
      </c>
      <c r="L35" s="9" t="s">
        <v>160</v>
      </c>
      <c r="M35" s="9" t="s">
        <v>240</v>
      </c>
      <c r="N35" s="9" t="s">
        <v>112</v>
      </c>
      <c r="O35" s="9" t="s">
        <v>78</v>
      </c>
      <c r="P35" s="8">
        <v>6</v>
      </c>
      <c r="Q35" s="8" t="s">
        <v>146</v>
      </c>
      <c r="R35" s="9" t="s">
        <v>236</v>
      </c>
      <c r="S35" s="9" t="s">
        <v>237</v>
      </c>
      <c r="T35" s="9" t="s">
        <v>22</v>
      </c>
      <c r="U35" s="10"/>
    </row>
    <row r="36" spans="1:21" ht="18.75" x14ac:dyDescent="0.3">
      <c r="A36" s="1">
        <v>1202</v>
      </c>
      <c r="B36" s="2" t="s">
        <v>241</v>
      </c>
      <c r="C36" s="3">
        <v>9</v>
      </c>
      <c r="D36" s="3" t="s">
        <v>57</v>
      </c>
      <c r="E36" s="3" t="s">
        <v>57</v>
      </c>
      <c r="F36" s="3" t="s">
        <v>57</v>
      </c>
      <c r="G36" s="4">
        <f t="shared" ref="G36:G37" si="29">SUM(C36:F36)</f>
        <v>9</v>
      </c>
      <c r="H36" s="5">
        <v>25</v>
      </c>
      <c r="I36" s="6">
        <f t="shared" si="28"/>
        <v>0.36</v>
      </c>
      <c r="J36" s="5">
        <v>3</v>
      </c>
      <c r="K36" s="1" t="s">
        <v>63</v>
      </c>
      <c r="L36" s="9" t="s">
        <v>242</v>
      </c>
      <c r="M36" s="9" t="s">
        <v>66</v>
      </c>
      <c r="N36" s="9" t="s">
        <v>51</v>
      </c>
      <c r="O36" s="9" t="s">
        <v>78</v>
      </c>
      <c r="P36" s="8">
        <v>6</v>
      </c>
      <c r="Q36" s="8" t="s">
        <v>26</v>
      </c>
      <c r="R36" s="9" t="s">
        <v>236</v>
      </c>
      <c r="S36" s="9" t="s">
        <v>237</v>
      </c>
      <c r="T36" s="9" t="s">
        <v>22</v>
      </c>
      <c r="U36" s="10"/>
    </row>
    <row r="37" spans="1:21" ht="18.75" x14ac:dyDescent="0.3">
      <c r="A37" s="1">
        <v>1252</v>
      </c>
      <c r="B37" s="2" t="s">
        <v>243</v>
      </c>
      <c r="C37" s="3">
        <v>8.6</v>
      </c>
      <c r="D37" s="3" t="s">
        <v>57</v>
      </c>
      <c r="E37" s="3" t="s">
        <v>57</v>
      </c>
      <c r="F37" s="3" t="s">
        <v>57</v>
      </c>
      <c r="G37" s="4">
        <f t="shared" si="29"/>
        <v>8.6</v>
      </c>
      <c r="H37" s="5">
        <v>25</v>
      </c>
      <c r="I37" s="6">
        <f t="shared" ref="I37" si="30">G37/H37</f>
        <v>0.34399999999999997</v>
      </c>
      <c r="J37" s="5">
        <v>4</v>
      </c>
      <c r="K37" s="1" t="s">
        <v>63</v>
      </c>
      <c r="L37" s="9" t="s">
        <v>244</v>
      </c>
      <c r="M37" s="9" t="s">
        <v>41</v>
      </c>
      <c r="N37" s="9" t="s">
        <v>245</v>
      </c>
      <c r="O37" s="9" t="s">
        <v>78</v>
      </c>
      <c r="P37" s="8">
        <v>6</v>
      </c>
      <c r="Q37" s="8" t="s">
        <v>26</v>
      </c>
      <c r="R37" s="9" t="s">
        <v>236</v>
      </c>
      <c r="S37" s="9" t="s">
        <v>237</v>
      </c>
      <c r="T37" s="9" t="s">
        <v>22</v>
      </c>
      <c r="U37" s="10"/>
    </row>
    <row r="38" spans="1:21" ht="18.75" x14ac:dyDescent="0.3">
      <c r="A38" s="1">
        <v>1317</v>
      </c>
      <c r="B38" s="2" t="s">
        <v>246</v>
      </c>
      <c r="C38" s="3">
        <v>8</v>
      </c>
      <c r="D38" s="3" t="s">
        <v>57</v>
      </c>
      <c r="E38" s="3" t="s">
        <v>57</v>
      </c>
      <c r="F38" s="3" t="s">
        <v>57</v>
      </c>
      <c r="G38" s="4">
        <f t="shared" ref="G38" si="31">SUM(C38:F38)</f>
        <v>8</v>
      </c>
      <c r="H38" s="5">
        <v>25</v>
      </c>
      <c r="I38" s="6">
        <f t="shared" ref="I38" si="32">G38/H38</f>
        <v>0.32</v>
      </c>
      <c r="J38" s="5">
        <v>5</v>
      </c>
      <c r="K38" s="1" t="s">
        <v>63</v>
      </c>
      <c r="L38" s="9" t="s">
        <v>247</v>
      </c>
      <c r="M38" s="9" t="s">
        <v>23</v>
      </c>
      <c r="N38" s="9" t="s">
        <v>97</v>
      </c>
      <c r="O38" s="9" t="s">
        <v>78</v>
      </c>
      <c r="P38" s="8">
        <v>6</v>
      </c>
      <c r="Q38" s="8" t="s">
        <v>109</v>
      </c>
      <c r="R38" s="9" t="s">
        <v>236</v>
      </c>
      <c r="S38" s="9" t="s">
        <v>237</v>
      </c>
      <c r="T38" s="9" t="s">
        <v>22</v>
      </c>
      <c r="U38" s="10"/>
    </row>
    <row r="39" spans="1:21" ht="18.75" x14ac:dyDescent="0.3">
      <c r="A39" s="1">
        <v>1418</v>
      </c>
      <c r="B39" s="2" t="s">
        <v>250</v>
      </c>
      <c r="C39" s="3">
        <v>6.6</v>
      </c>
      <c r="D39" s="3" t="s">
        <v>57</v>
      </c>
      <c r="E39" s="3" t="s">
        <v>57</v>
      </c>
      <c r="F39" s="3" t="s">
        <v>57</v>
      </c>
      <c r="G39" s="4">
        <f t="shared" ref="G39:G40" si="33">SUM(C39:F39)</f>
        <v>6.6</v>
      </c>
      <c r="H39" s="5">
        <v>25</v>
      </c>
      <c r="I39" s="6">
        <f t="shared" ref="I39:I40" si="34">G39/H39</f>
        <v>0.26400000000000001</v>
      </c>
      <c r="J39" s="5">
        <v>7</v>
      </c>
      <c r="K39" s="1" t="s">
        <v>63</v>
      </c>
      <c r="L39" s="9" t="s">
        <v>251</v>
      </c>
      <c r="M39" s="9" t="s">
        <v>48</v>
      </c>
      <c r="N39" s="9" t="s">
        <v>54</v>
      </c>
      <c r="O39" s="9" t="s">
        <v>78</v>
      </c>
      <c r="P39" s="8">
        <v>6</v>
      </c>
      <c r="Q39" s="8" t="s">
        <v>106</v>
      </c>
      <c r="R39" s="9" t="s">
        <v>236</v>
      </c>
      <c r="S39" s="9" t="s">
        <v>237</v>
      </c>
      <c r="T39" s="9" t="s">
        <v>22</v>
      </c>
      <c r="U39" s="10"/>
    </row>
    <row r="40" spans="1:21" ht="18.75" x14ac:dyDescent="0.3">
      <c r="A40" s="1">
        <v>1433</v>
      </c>
      <c r="B40" s="2" t="s">
        <v>252</v>
      </c>
      <c r="C40" s="3">
        <v>6.4</v>
      </c>
      <c r="D40" s="3" t="s">
        <v>57</v>
      </c>
      <c r="E40" s="3" t="s">
        <v>57</v>
      </c>
      <c r="F40" s="3" t="s">
        <v>57</v>
      </c>
      <c r="G40" s="4">
        <f t="shared" si="33"/>
        <v>6.4</v>
      </c>
      <c r="H40" s="5">
        <v>25</v>
      </c>
      <c r="I40" s="6">
        <f t="shared" si="34"/>
        <v>0.25600000000000001</v>
      </c>
      <c r="J40" s="5">
        <v>8</v>
      </c>
      <c r="K40" s="1" t="s">
        <v>63</v>
      </c>
      <c r="L40" s="9" t="s">
        <v>249</v>
      </c>
      <c r="M40" s="9" t="s">
        <v>127</v>
      </c>
      <c r="N40" s="9" t="s">
        <v>253</v>
      </c>
      <c r="O40" s="9" t="s">
        <v>78</v>
      </c>
      <c r="P40" s="8">
        <v>6</v>
      </c>
      <c r="Q40" s="8" t="s">
        <v>3</v>
      </c>
      <c r="R40" s="9" t="s">
        <v>236</v>
      </c>
      <c r="S40" s="9" t="s">
        <v>237</v>
      </c>
      <c r="T40" s="9" t="s">
        <v>22</v>
      </c>
      <c r="U40" s="10"/>
    </row>
    <row r="41" spans="1:21" ht="18.75" x14ac:dyDescent="0.3">
      <c r="A41" s="1">
        <v>1528</v>
      </c>
      <c r="B41" s="2" t="s">
        <v>254</v>
      </c>
      <c r="C41" s="3">
        <v>5</v>
      </c>
      <c r="D41" s="3" t="s">
        <v>57</v>
      </c>
      <c r="E41" s="3" t="s">
        <v>57</v>
      </c>
      <c r="F41" s="3" t="s">
        <v>57</v>
      </c>
      <c r="G41" s="4">
        <f t="shared" ref="G41" si="35">SUM(C41:F41)</f>
        <v>5</v>
      </c>
      <c r="H41" s="5">
        <v>25</v>
      </c>
      <c r="I41" s="6">
        <f t="shared" ref="I41" si="36">G41/H41</f>
        <v>0.2</v>
      </c>
      <c r="J41" s="5">
        <v>9</v>
      </c>
      <c r="K41" s="1" t="s">
        <v>63</v>
      </c>
      <c r="L41" s="9" t="s">
        <v>255</v>
      </c>
      <c r="M41" s="9" t="s">
        <v>70</v>
      </c>
      <c r="N41" s="9" t="s">
        <v>89</v>
      </c>
      <c r="O41" s="9" t="s">
        <v>78</v>
      </c>
      <c r="P41" s="8">
        <v>6</v>
      </c>
      <c r="Q41" s="8" t="s">
        <v>3</v>
      </c>
      <c r="R41" s="9" t="s">
        <v>236</v>
      </c>
      <c r="S41" s="9" t="s">
        <v>237</v>
      </c>
      <c r="T41" s="9" t="s">
        <v>22</v>
      </c>
      <c r="U41" s="10"/>
    </row>
    <row r="42" spans="1:21" ht="18.75" x14ac:dyDescent="0.3">
      <c r="A42" s="1">
        <v>1608</v>
      </c>
      <c r="B42" s="14" t="s">
        <v>259</v>
      </c>
      <c r="C42" s="15">
        <v>20.6</v>
      </c>
      <c r="D42" s="15" t="s">
        <v>57</v>
      </c>
      <c r="E42" s="15" t="s">
        <v>57</v>
      </c>
      <c r="F42" s="15" t="s">
        <v>57</v>
      </c>
      <c r="G42" s="16">
        <f t="shared" ref="G42:G43" si="37">SUM(C42:F42)</f>
        <v>20.6</v>
      </c>
      <c r="H42" s="17">
        <v>30</v>
      </c>
      <c r="I42" s="18">
        <f t="shared" ref="I42:I43" si="38">G42/H42</f>
        <v>0.68666666666666676</v>
      </c>
      <c r="J42" s="17">
        <v>1</v>
      </c>
      <c r="K42" s="24" t="s">
        <v>1</v>
      </c>
      <c r="L42" s="20" t="s">
        <v>260</v>
      </c>
      <c r="M42" s="20" t="s">
        <v>238</v>
      </c>
      <c r="N42" s="20" t="s">
        <v>261</v>
      </c>
      <c r="O42" s="20" t="s">
        <v>78</v>
      </c>
      <c r="P42" s="19">
        <v>7</v>
      </c>
      <c r="Q42" s="19" t="s">
        <v>87</v>
      </c>
      <c r="R42" s="20" t="s">
        <v>139</v>
      </c>
      <c r="S42" s="20" t="s">
        <v>19</v>
      </c>
      <c r="T42" s="20" t="s">
        <v>32</v>
      </c>
      <c r="U42" s="21" t="s">
        <v>258</v>
      </c>
    </row>
    <row r="43" spans="1:21" ht="18.75" x14ac:dyDescent="0.3">
      <c r="A43" s="1">
        <v>1636</v>
      </c>
      <c r="B43" s="14" t="s">
        <v>262</v>
      </c>
      <c r="C43" s="15">
        <v>18.600000000000001</v>
      </c>
      <c r="D43" s="15" t="s">
        <v>57</v>
      </c>
      <c r="E43" s="15" t="s">
        <v>57</v>
      </c>
      <c r="F43" s="15" t="s">
        <v>57</v>
      </c>
      <c r="G43" s="16">
        <f t="shared" si="37"/>
        <v>18.600000000000001</v>
      </c>
      <c r="H43" s="17">
        <v>30</v>
      </c>
      <c r="I43" s="18">
        <f t="shared" si="38"/>
        <v>0.62</v>
      </c>
      <c r="J43" s="17">
        <v>2</v>
      </c>
      <c r="K43" s="24" t="s">
        <v>16</v>
      </c>
      <c r="L43" s="20" t="s">
        <v>263</v>
      </c>
      <c r="M43" s="20" t="s">
        <v>122</v>
      </c>
      <c r="N43" s="20" t="s">
        <v>50</v>
      </c>
      <c r="O43" s="20" t="s">
        <v>78</v>
      </c>
      <c r="P43" s="19">
        <v>7</v>
      </c>
      <c r="Q43" s="19" t="s">
        <v>12</v>
      </c>
      <c r="R43" s="20" t="s">
        <v>264</v>
      </c>
      <c r="S43" s="20" t="s">
        <v>41</v>
      </c>
      <c r="T43" s="20" t="s">
        <v>15</v>
      </c>
      <c r="U43" s="21" t="s">
        <v>258</v>
      </c>
    </row>
    <row r="44" spans="1:21" ht="18.75" x14ac:dyDescent="0.3">
      <c r="A44" s="1">
        <v>1704</v>
      </c>
      <c r="B44" s="2" t="s">
        <v>265</v>
      </c>
      <c r="C44" s="3">
        <v>16.600000000000001</v>
      </c>
      <c r="D44" s="3" t="s">
        <v>57</v>
      </c>
      <c r="E44" s="3" t="s">
        <v>57</v>
      </c>
      <c r="F44" s="3" t="s">
        <v>57</v>
      </c>
      <c r="G44" s="4">
        <f t="shared" ref="G44:G45" si="39">SUM(C44:F44)</f>
        <v>16.600000000000001</v>
      </c>
      <c r="H44" s="5">
        <v>30</v>
      </c>
      <c r="I44" s="6">
        <f t="shared" ref="I44:I47" si="40">G44/H44</f>
        <v>0.55333333333333334</v>
      </c>
      <c r="J44" s="5">
        <v>3</v>
      </c>
      <c r="K44" s="1" t="s">
        <v>16</v>
      </c>
      <c r="L44" s="9" t="s">
        <v>264</v>
      </c>
      <c r="M44" s="9" t="s">
        <v>17</v>
      </c>
      <c r="N44" s="9" t="s">
        <v>18</v>
      </c>
      <c r="O44" s="9" t="s">
        <v>78</v>
      </c>
      <c r="P44" s="8">
        <v>7</v>
      </c>
      <c r="Q44" s="8" t="s">
        <v>12</v>
      </c>
      <c r="R44" s="9" t="s">
        <v>264</v>
      </c>
      <c r="S44" s="9" t="s">
        <v>41</v>
      </c>
      <c r="T44" s="9" t="s">
        <v>15</v>
      </c>
      <c r="U44" s="10"/>
    </row>
    <row r="45" spans="1:21" ht="18.75" x14ac:dyDescent="0.3">
      <c r="A45" s="1">
        <v>1707</v>
      </c>
      <c r="B45" s="2" t="s">
        <v>266</v>
      </c>
      <c r="C45" s="3">
        <v>16.399999999999999</v>
      </c>
      <c r="D45" s="3" t="s">
        <v>57</v>
      </c>
      <c r="E45" s="3" t="s">
        <v>57</v>
      </c>
      <c r="F45" s="3" t="s">
        <v>57</v>
      </c>
      <c r="G45" s="4">
        <f t="shared" si="39"/>
        <v>16.399999999999999</v>
      </c>
      <c r="H45" s="5">
        <v>30</v>
      </c>
      <c r="I45" s="6">
        <f t="shared" si="40"/>
        <v>0.54666666666666663</v>
      </c>
      <c r="J45" s="5">
        <v>4</v>
      </c>
      <c r="K45" s="1" t="s">
        <v>16</v>
      </c>
      <c r="L45" s="9" t="s">
        <v>267</v>
      </c>
      <c r="M45" s="9" t="s">
        <v>44</v>
      </c>
      <c r="N45" s="9" t="s">
        <v>51</v>
      </c>
      <c r="O45" s="9" t="s">
        <v>78</v>
      </c>
      <c r="P45" s="8">
        <v>7</v>
      </c>
      <c r="Q45" s="8" t="s">
        <v>12</v>
      </c>
      <c r="R45" s="9" t="s">
        <v>264</v>
      </c>
      <c r="S45" s="9" t="s">
        <v>41</v>
      </c>
      <c r="T45" s="9" t="s">
        <v>15</v>
      </c>
      <c r="U45" s="10"/>
    </row>
    <row r="46" spans="1:21" ht="18.75" x14ac:dyDescent="0.3">
      <c r="A46" s="1">
        <v>1721</v>
      </c>
      <c r="B46" s="2" t="s">
        <v>268</v>
      </c>
      <c r="C46" s="3">
        <v>16.2</v>
      </c>
      <c r="D46" s="3" t="s">
        <v>57</v>
      </c>
      <c r="E46" s="3" t="s">
        <v>57</v>
      </c>
      <c r="F46" s="3" t="s">
        <v>57</v>
      </c>
      <c r="G46" s="4">
        <f t="shared" ref="G46:G49" si="41">SUM(C46:F46)</f>
        <v>16.2</v>
      </c>
      <c r="H46" s="5">
        <v>30</v>
      </c>
      <c r="I46" s="6">
        <f t="shared" si="40"/>
        <v>0.53999999999999992</v>
      </c>
      <c r="J46" s="5">
        <v>5</v>
      </c>
      <c r="K46" s="1" t="s">
        <v>16</v>
      </c>
      <c r="L46" s="9" t="s">
        <v>269</v>
      </c>
      <c r="M46" s="9" t="s">
        <v>101</v>
      </c>
      <c r="N46" s="9" t="s">
        <v>199</v>
      </c>
      <c r="O46" s="9" t="s">
        <v>78</v>
      </c>
      <c r="P46" s="8">
        <v>7</v>
      </c>
      <c r="Q46" s="8" t="s">
        <v>37</v>
      </c>
      <c r="R46" s="9" t="s">
        <v>264</v>
      </c>
      <c r="S46" s="9" t="s">
        <v>41</v>
      </c>
      <c r="T46" s="9" t="s">
        <v>15</v>
      </c>
      <c r="U46" s="10"/>
    </row>
    <row r="47" spans="1:21" ht="18.75" x14ac:dyDescent="0.3">
      <c r="A47" s="1">
        <v>1728</v>
      </c>
      <c r="B47" s="2" t="s">
        <v>270</v>
      </c>
      <c r="C47" s="3">
        <v>16</v>
      </c>
      <c r="D47" s="3" t="s">
        <v>57</v>
      </c>
      <c r="E47" s="3" t="s">
        <v>57</v>
      </c>
      <c r="F47" s="3" t="s">
        <v>57</v>
      </c>
      <c r="G47" s="4">
        <f t="shared" si="41"/>
        <v>16</v>
      </c>
      <c r="H47" s="5">
        <v>30</v>
      </c>
      <c r="I47" s="6">
        <f t="shared" si="40"/>
        <v>0.53333333333333333</v>
      </c>
      <c r="J47" s="5">
        <v>6</v>
      </c>
      <c r="K47" s="1" t="s">
        <v>63</v>
      </c>
      <c r="L47" s="9" t="s">
        <v>271</v>
      </c>
      <c r="M47" s="9" t="s">
        <v>272</v>
      </c>
      <c r="N47" s="9" t="s">
        <v>18</v>
      </c>
      <c r="O47" s="9" t="s">
        <v>78</v>
      </c>
      <c r="P47" s="8">
        <v>7</v>
      </c>
      <c r="Q47" s="8" t="s">
        <v>37</v>
      </c>
      <c r="R47" s="9" t="s">
        <v>264</v>
      </c>
      <c r="S47" s="9" t="s">
        <v>41</v>
      </c>
      <c r="T47" s="9" t="s">
        <v>15</v>
      </c>
      <c r="U47" s="10"/>
    </row>
    <row r="48" spans="1:21" ht="18.75" x14ac:dyDescent="0.3">
      <c r="A48" s="1">
        <v>1729</v>
      </c>
      <c r="B48" s="2" t="s">
        <v>273</v>
      </c>
      <c r="C48" s="3">
        <v>16</v>
      </c>
      <c r="D48" s="3" t="s">
        <v>57</v>
      </c>
      <c r="E48" s="3" t="s">
        <v>57</v>
      </c>
      <c r="F48" s="3" t="s">
        <v>57</v>
      </c>
      <c r="G48" s="4">
        <f t="shared" si="41"/>
        <v>16</v>
      </c>
      <c r="H48" s="5">
        <v>30</v>
      </c>
      <c r="I48" s="6">
        <f t="shared" ref="I48:I50" si="42">G48/H48</f>
        <v>0.53333333333333333</v>
      </c>
      <c r="J48" s="5">
        <v>6</v>
      </c>
      <c r="K48" s="1" t="s">
        <v>63</v>
      </c>
      <c r="L48" s="9" t="s">
        <v>274</v>
      </c>
      <c r="M48" s="9" t="s">
        <v>256</v>
      </c>
      <c r="N48" s="9" t="s">
        <v>35</v>
      </c>
      <c r="O48" s="9" t="s">
        <v>78</v>
      </c>
      <c r="P48" s="8">
        <v>7</v>
      </c>
      <c r="Q48" s="8" t="s">
        <v>26</v>
      </c>
      <c r="R48" s="9" t="s">
        <v>264</v>
      </c>
      <c r="S48" s="9" t="s">
        <v>41</v>
      </c>
      <c r="T48" s="9" t="s">
        <v>15</v>
      </c>
      <c r="U48" s="10"/>
    </row>
    <row r="49" spans="1:21" ht="18.75" x14ac:dyDescent="0.3">
      <c r="A49" s="1">
        <v>1730</v>
      </c>
      <c r="B49" s="2" t="s">
        <v>275</v>
      </c>
      <c r="C49" s="3">
        <v>16</v>
      </c>
      <c r="D49" s="3" t="s">
        <v>57</v>
      </c>
      <c r="E49" s="3" t="s">
        <v>57</v>
      </c>
      <c r="F49" s="3" t="s">
        <v>57</v>
      </c>
      <c r="G49" s="4">
        <f t="shared" si="41"/>
        <v>16</v>
      </c>
      <c r="H49" s="5">
        <v>30</v>
      </c>
      <c r="I49" s="6">
        <f t="shared" si="42"/>
        <v>0.53333333333333333</v>
      </c>
      <c r="J49" s="5">
        <v>6</v>
      </c>
      <c r="K49" s="1" t="s">
        <v>63</v>
      </c>
      <c r="L49" s="9" t="s">
        <v>276</v>
      </c>
      <c r="M49" s="9" t="s">
        <v>120</v>
      </c>
      <c r="N49" s="9" t="s">
        <v>50</v>
      </c>
      <c r="O49" s="9" t="s">
        <v>78</v>
      </c>
      <c r="P49" s="8">
        <v>7</v>
      </c>
      <c r="Q49" s="8" t="s">
        <v>87</v>
      </c>
      <c r="R49" s="9" t="s">
        <v>139</v>
      </c>
      <c r="S49" s="9" t="s">
        <v>19</v>
      </c>
      <c r="T49" s="9" t="s">
        <v>32</v>
      </c>
      <c r="U49" s="10"/>
    </row>
    <row r="50" spans="1:21" ht="18.75" x14ac:dyDescent="0.3">
      <c r="A50" s="1">
        <v>1788</v>
      </c>
      <c r="B50" s="2" t="s">
        <v>277</v>
      </c>
      <c r="C50" s="3">
        <v>15.2</v>
      </c>
      <c r="D50" s="3" t="s">
        <v>57</v>
      </c>
      <c r="E50" s="3" t="s">
        <v>57</v>
      </c>
      <c r="F50" s="3" t="s">
        <v>57</v>
      </c>
      <c r="G50" s="4">
        <f t="shared" ref="G50:G54" si="43">SUM(C50:F50)</f>
        <v>15.2</v>
      </c>
      <c r="H50" s="5">
        <v>30</v>
      </c>
      <c r="I50" s="6">
        <f t="shared" si="42"/>
        <v>0.5066666666666666</v>
      </c>
      <c r="J50" s="5">
        <v>7</v>
      </c>
      <c r="K50" s="1" t="s">
        <v>63</v>
      </c>
      <c r="L50" s="9" t="s">
        <v>278</v>
      </c>
      <c r="M50" s="9" t="s">
        <v>153</v>
      </c>
      <c r="N50" s="9" t="s">
        <v>279</v>
      </c>
      <c r="O50" s="9" t="s">
        <v>78</v>
      </c>
      <c r="P50" s="8">
        <v>7</v>
      </c>
      <c r="Q50" s="8" t="s">
        <v>12</v>
      </c>
      <c r="R50" s="9" t="s">
        <v>264</v>
      </c>
      <c r="S50" s="9" t="s">
        <v>41</v>
      </c>
      <c r="T50" s="9" t="s">
        <v>15</v>
      </c>
      <c r="U50" s="10"/>
    </row>
    <row r="51" spans="1:21" ht="18.75" x14ac:dyDescent="0.3">
      <c r="A51" s="1">
        <v>1795</v>
      </c>
      <c r="B51" s="2" t="s">
        <v>280</v>
      </c>
      <c r="C51" s="3">
        <v>15</v>
      </c>
      <c r="D51" s="3" t="s">
        <v>57</v>
      </c>
      <c r="E51" s="3" t="s">
        <v>57</v>
      </c>
      <c r="F51" s="3" t="s">
        <v>57</v>
      </c>
      <c r="G51" s="4">
        <f t="shared" si="43"/>
        <v>15</v>
      </c>
      <c r="H51" s="5">
        <v>30</v>
      </c>
      <c r="I51" s="6">
        <f t="shared" ref="I51:I54" si="44">G51/H51</f>
        <v>0.5</v>
      </c>
      <c r="J51" s="5">
        <v>8</v>
      </c>
      <c r="K51" s="1" t="s">
        <v>63</v>
      </c>
      <c r="L51" s="9" t="s">
        <v>281</v>
      </c>
      <c r="M51" s="9" t="s">
        <v>282</v>
      </c>
      <c r="N51" s="9" t="s">
        <v>283</v>
      </c>
      <c r="O51" s="9" t="s">
        <v>78</v>
      </c>
      <c r="P51" s="8">
        <v>7</v>
      </c>
      <c r="Q51" s="8" t="s">
        <v>12</v>
      </c>
      <c r="R51" s="9" t="s">
        <v>264</v>
      </c>
      <c r="S51" s="9" t="s">
        <v>41</v>
      </c>
      <c r="T51" s="9" t="s">
        <v>15</v>
      </c>
      <c r="U51" s="10"/>
    </row>
    <row r="52" spans="1:21" ht="18.75" x14ac:dyDescent="0.3">
      <c r="A52" s="1">
        <v>1822</v>
      </c>
      <c r="B52" s="2" t="s">
        <v>284</v>
      </c>
      <c r="C52" s="3">
        <v>14.8</v>
      </c>
      <c r="D52" s="3" t="s">
        <v>57</v>
      </c>
      <c r="E52" s="3" t="s">
        <v>57</v>
      </c>
      <c r="F52" s="3" t="s">
        <v>57</v>
      </c>
      <c r="G52" s="4">
        <f t="shared" si="43"/>
        <v>14.8</v>
      </c>
      <c r="H52" s="5">
        <v>30</v>
      </c>
      <c r="I52" s="6">
        <f t="shared" si="44"/>
        <v>0.49333333333333335</v>
      </c>
      <c r="J52" s="5">
        <v>9</v>
      </c>
      <c r="K52" s="1" t="s">
        <v>63</v>
      </c>
      <c r="L52" s="9" t="s">
        <v>194</v>
      </c>
      <c r="M52" s="9" t="s">
        <v>100</v>
      </c>
      <c r="N52" s="9" t="s">
        <v>94</v>
      </c>
      <c r="O52" s="9" t="s">
        <v>78</v>
      </c>
      <c r="P52" s="8">
        <v>7</v>
      </c>
      <c r="Q52" s="8" t="s">
        <v>12</v>
      </c>
      <c r="R52" s="9" t="s">
        <v>264</v>
      </c>
      <c r="S52" s="9" t="s">
        <v>41</v>
      </c>
      <c r="T52" s="9" t="s">
        <v>15</v>
      </c>
      <c r="U52" s="10"/>
    </row>
    <row r="53" spans="1:21" ht="18.75" x14ac:dyDescent="0.3">
      <c r="A53" s="1">
        <v>1831</v>
      </c>
      <c r="B53" s="2" t="s">
        <v>285</v>
      </c>
      <c r="C53" s="3">
        <v>14.6</v>
      </c>
      <c r="D53" s="3" t="s">
        <v>57</v>
      </c>
      <c r="E53" s="3" t="s">
        <v>57</v>
      </c>
      <c r="F53" s="3" t="s">
        <v>57</v>
      </c>
      <c r="G53" s="4">
        <f t="shared" si="43"/>
        <v>14.6</v>
      </c>
      <c r="H53" s="5">
        <v>30</v>
      </c>
      <c r="I53" s="6">
        <f t="shared" si="44"/>
        <v>0.48666666666666664</v>
      </c>
      <c r="J53" s="5">
        <v>10</v>
      </c>
      <c r="K53" s="1" t="s">
        <v>63</v>
      </c>
      <c r="L53" s="9" t="s">
        <v>286</v>
      </c>
      <c r="M53" s="9" t="s">
        <v>126</v>
      </c>
      <c r="N53" s="9" t="s">
        <v>15</v>
      </c>
      <c r="O53" s="9" t="s">
        <v>78</v>
      </c>
      <c r="P53" s="8">
        <v>7</v>
      </c>
      <c r="Q53" s="8" t="s">
        <v>37</v>
      </c>
      <c r="R53" s="9" t="s">
        <v>264</v>
      </c>
      <c r="S53" s="9" t="s">
        <v>41</v>
      </c>
      <c r="T53" s="9" t="s">
        <v>15</v>
      </c>
      <c r="U53" s="10"/>
    </row>
    <row r="54" spans="1:21" ht="18.75" x14ac:dyDescent="0.3">
      <c r="A54" s="1">
        <v>1836</v>
      </c>
      <c r="B54" s="2" t="s">
        <v>287</v>
      </c>
      <c r="C54" s="3">
        <v>14.6</v>
      </c>
      <c r="D54" s="3" t="s">
        <v>57</v>
      </c>
      <c r="E54" s="3" t="s">
        <v>57</v>
      </c>
      <c r="F54" s="3" t="s">
        <v>57</v>
      </c>
      <c r="G54" s="4">
        <f t="shared" si="43"/>
        <v>14.6</v>
      </c>
      <c r="H54" s="5">
        <v>30</v>
      </c>
      <c r="I54" s="6">
        <f t="shared" si="44"/>
        <v>0.48666666666666664</v>
      </c>
      <c r="J54" s="5">
        <v>10</v>
      </c>
      <c r="K54" s="1" t="s">
        <v>63</v>
      </c>
      <c r="L54" s="9" t="s">
        <v>288</v>
      </c>
      <c r="M54" s="9" t="s">
        <v>204</v>
      </c>
      <c r="N54" s="9" t="s">
        <v>289</v>
      </c>
      <c r="O54" s="9" t="s">
        <v>78</v>
      </c>
      <c r="P54" s="8">
        <v>7</v>
      </c>
      <c r="Q54" s="8" t="s">
        <v>87</v>
      </c>
      <c r="R54" s="9" t="s">
        <v>139</v>
      </c>
      <c r="S54" s="9" t="s">
        <v>19</v>
      </c>
      <c r="T54" s="9" t="s">
        <v>32</v>
      </c>
      <c r="U54" s="10"/>
    </row>
    <row r="55" spans="1:21" ht="18.75" x14ac:dyDescent="0.3">
      <c r="A55" s="1">
        <v>1991</v>
      </c>
      <c r="B55" s="2" t="s">
        <v>291</v>
      </c>
      <c r="C55" s="3">
        <v>13</v>
      </c>
      <c r="D55" s="3" t="s">
        <v>57</v>
      </c>
      <c r="E55" s="3" t="s">
        <v>57</v>
      </c>
      <c r="F55" s="3" t="s">
        <v>57</v>
      </c>
      <c r="G55" s="4">
        <f t="shared" ref="G55" si="45">SUM(C55:F55)</f>
        <v>13</v>
      </c>
      <c r="H55" s="5">
        <v>30</v>
      </c>
      <c r="I55" s="6">
        <f t="shared" ref="I55" si="46">G55/H55</f>
        <v>0.43333333333333335</v>
      </c>
      <c r="J55" s="5">
        <v>12</v>
      </c>
      <c r="K55" s="1" t="s">
        <v>63</v>
      </c>
      <c r="L55" s="9" t="s">
        <v>292</v>
      </c>
      <c r="M55" s="9" t="s">
        <v>185</v>
      </c>
      <c r="N55" s="9" t="s">
        <v>9</v>
      </c>
      <c r="O55" s="9" t="s">
        <v>78</v>
      </c>
      <c r="P55" s="8">
        <v>7</v>
      </c>
      <c r="Q55" s="8" t="s">
        <v>26</v>
      </c>
      <c r="R55" s="9" t="s">
        <v>264</v>
      </c>
      <c r="S55" s="9" t="s">
        <v>41</v>
      </c>
      <c r="T55" s="9" t="s">
        <v>15</v>
      </c>
      <c r="U55" s="10"/>
    </row>
    <row r="56" spans="1:21" ht="18.75" x14ac:dyDescent="0.3">
      <c r="A56" s="1">
        <v>2122</v>
      </c>
      <c r="B56" s="2" t="s">
        <v>293</v>
      </c>
      <c r="C56" s="3">
        <v>11.2</v>
      </c>
      <c r="D56" s="3" t="s">
        <v>57</v>
      </c>
      <c r="E56" s="3" t="s">
        <v>57</v>
      </c>
      <c r="F56" s="3" t="s">
        <v>57</v>
      </c>
      <c r="G56" s="4">
        <f t="shared" ref="G56" si="47">SUM(C56:F56)</f>
        <v>11.2</v>
      </c>
      <c r="H56" s="5">
        <v>30</v>
      </c>
      <c r="I56" s="6">
        <f t="shared" ref="I56" si="48">G56/H56</f>
        <v>0.37333333333333329</v>
      </c>
      <c r="J56" s="5">
        <v>13</v>
      </c>
      <c r="K56" s="1" t="s">
        <v>63</v>
      </c>
      <c r="L56" s="9" t="s">
        <v>294</v>
      </c>
      <c r="M56" s="9" t="s">
        <v>124</v>
      </c>
      <c r="N56" s="9" t="s">
        <v>36</v>
      </c>
      <c r="O56" s="9" t="s">
        <v>78</v>
      </c>
      <c r="P56" s="8">
        <v>7</v>
      </c>
      <c r="Q56" s="8" t="s">
        <v>3</v>
      </c>
      <c r="R56" s="9" t="s">
        <v>139</v>
      </c>
      <c r="S56" s="9" t="s">
        <v>19</v>
      </c>
      <c r="T56" s="9" t="s">
        <v>32</v>
      </c>
      <c r="U56" s="10"/>
    </row>
    <row r="57" spans="1:21" ht="18.75" x14ac:dyDescent="0.3">
      <c r="A57" s="1">
        <v>2186</v>
      </c>
      <c r="B57" s="2" t="s">
        <v>295</v>
      </c>
      <c r="C57" s="3">
        <v>10</v>
      </c>
      <c r="D57" s="3" t="s">
        <v>57</v>
      </c>
      <c r="E57" s="3" t="s">
        <v>57</v>
      </c>
      <c r="F57" s="3" t="s">
        <v>57</v>
      </c>
      <c r="G57" s="4">
        <f t="shared" ref="G57" si="49">SUM(C57:F57)</f>
        <v>10</v>
      </c>
      <c r="H57" s="5">
        <v>30</v>
      </c>
      <c r="I57" s="6">
        <f t="shared" ref="I57" si="50">G57/H57</f>
        <v>0.33333333333333331</v>
      </c>
      <c r="J57" s="5">
        <v>14</v>
      </c>
      <c r="K57" s="1" t="s">
        <v>63</v>
      </c>
      <c r="L57" s="9" t="s">
        <v>296</v>
      </c>
      <c r="M57" s="9" t="s">
        <v>127</v>
      </c>
      <c r="N57" s="9" t="s">
        <v>51</v>
      </c>
      <c r="O57" s="9" t="s">
        <v>78</v>
      </c>
      <c r="P57" s="8">
        <v>7</v>
      </c>
      <c r="Q57" s="8" t="s">
        <v>12</v>
      </c>
      <c r="R57" s="9" t="s">
        <v>264</v>
      </c>
      <c r="S57" s="9" t="s">
        <v>41</v>
      </c>
      <c r="T57" s="9" t="s">
        <v>15</v>
      </c>
      <c r="U57" s="10"/>
    </row>
    <row r="58" spans="1:21" ht="18.75" x14ac:dyDescent="0.3">
      <c r="A58" s="1">
        <v>2300</v>
      </c>
      <c r="B58" s="14" t="s">
        <v>298</v>
      </c>
      <c r="C58" s="15">
        <v>18.7</v>
      </c>
      <c r="D58" s="15" t="s">
        <v>57</v>
      </c>
      <c r="E58" s="15" t="s">
        <v>57</v>
      </c>
      <c r="F58" s="15" t="s">
        <v>57</v>
      </c>
      <c r="G58" s="16">
        <f t="shared" ref="G58:G60" si="51">SUM(C58:F58)</f>
        <v>18.7</v>
      </c>
      <c r="H58" s="17">
        <v>33</v>
      </c>
      <c r="I58" s="18">
        <f t="shared" ref="I58:I59" si="52">G58/H58</f>
        <v>0.56666666666666665</v>
      </c>
      <c r="J58" s="17">
        <v>1</v>
      </c>
      <c r="K58" s="24" t="s">
        <v>1</v>
      </c>
      <c r="L58" s="20" t="s">
        <v>299</v>
      </c>
      <c r="M58" s="20" t="s">
        <v>64</v>
      </c>
      <c r="N58" s="20" t="s">
        <v>25</v>
      </c>
      <c r="O58" s="20" t="s">
        <v>78</v>
      </c>
      <c r="P58" s="19">
        <v>8</v>
      </c>
      <c r="Q58" s="19" t="s">
        <v>26</v>
      </c>
      <c r="R58" s="20" t="s">
        <v>236</v>
      </c>
      <c r="S58" s="20" t="s">
        <v>237</v>
      </c>
      <c r="T58" s="20" t="s">
        <v>22</v>
      </c>
      <c r="U58" s="21" t="s">
        <v>258</v>
      </c>
    </row>
    <row r="59" spans="1:21" ht="18.75" x14ac:dyDescent="0.3">
      <c r="A59" s="1">
        <v>2304</v>
      </c>
      <c r="B59" s="14" t="s">
        <v>300</v>
      </c>
      <c r="C59" s="15">
        <v>18.600000000000001</v>
      </c>
      <c r="D59" s="15" t="s">
        <v>57</v>
      </c>
      <c r="E59" s="15" t="s">
        <v>57</v>
      </c>
      <c r="F59" s="15" t="s">
        <v>57</v>
      </c>
      <c r="G59" s="16">
        <f t="shared" si="51"/>
        <v>18.600000000000001</v>
      </c>
      <c r="H59" s="17">
        <v>33</v>
      </c>
      <c r="I59" s="18">
        <f t="shared" si="52"/>
        <v>0.56363636363636371</v>
      </c>
      <c r="J59" s="17">
        <v>2</v>
      </c>
      <c r="K59" s="24" t="s">
        <v>16</v>
      </c>
      <c r="L59" s="20" t="s">
        <v>301</v>
      </c>
      <c r="M59" s="20" t="s">
        <v>302</v>
      </c>
      <c r="N59" s="20" t="s">
        <v>34</v>
      </c>
      <c r="O59" s="20" t="s">
        <v>78</v>
      </c>
      <c r="P59" s="19">
        <v>8</v>
      </c>
      <c r="Q59" s="19" t="s">
        <v>5</v>
      </c>
      <c r="R59" s="20" t="s">
        <v>236</v>
      </c>
      <c r="S59" s="20" t="s">
        <v>237</v>
      </c>
      <c r="T59" s="20" t="s">
        <v>22</v>
      </c>
      <c r="U59" s="21" t="s">
        <v>258</v>
      </c>
    </row>
    <row r="60" spans="1:21" ht="18.75" x14ac:dyDescent="0.3">
      <c r="A60" s="1">
        <v>2325</v>
      </c>
      <c r="B60" s="14" t="s">
        <v>303</v>
      </c>
      <c r="C60" s="15">
        <v>16.399999999999999</v>
      </c>
      <c r="D60" s="15" t="s">
        <v>57</v>
      </c>
      <c r="E60" s="15" t="s">
        <v>57</v>
      </c>
      <c r="F60" s="15" t="s">
        <v>57</v>
      </c>
      <c r="G60" s="16">
        <f t="shared" si="51"/>
        <v>16.399999999999999</v>
      </c>
      <c r="H60" s="17">
        <v>33</v>
      </c>
      <c r="I60" s="18">
        <f t="shared" ref="I60" si="53">G60/H60</f>
        <v>0.49696969696969695</v>
      </c>
      <c r="J60" s="17">
        <v>3</v>
      </c>
      <c r="K60" s="24" t="s">
        <v>63</v>
      </c>
      <c r="L60" s="20" t="s">
        <v>304</v>
      </c>
      <c r="M60" s="20" t="s">
        <v>100</v>
      </c>
      <c r="N60" s="20" t="s">
        <v>215</v>
      </c>
      <c r="O60" s="20" t="s">
        <v>78</v>
      </c>
      <c r="P60" s="19">
        <v>8</v>
      </c>
      <c r="Q60" s="19" t="s">
        <v>26</v>
      </c>
      <c r="R60" s="20" t="s">
        <v>236</v>
      </c>
      <c r="S60" s="20" t="s">
        <v>237</v>
      </c>
      <c r="T60" s="20" t="s">
        <v>22</v>
      </c>
      <c r="U60" s="25" t="s">
        <v>297</v>
      </c>
    </row>
    <row r="61" spans="1:21" ht="18.75" x14ac:dyDescent="0.3">
      <c r="A61" s="1">
        <v>2425</v>
      </c>
      <c r="B61" s="2" t="s">
        <v>306</v>
      </c>
      <c r="C61" s="3">
        <v>15.8</v>
      </c>
      <c r="D61" s="3" t="s">
        <v>57</v>
      </c>
      <c r="E61" s="3" t="s">
        <v>57</v>
      </c>
      <c r="F61" s="3" t="s">
        <v>57</v>
      </c>
      <c r="G61" s="4">
        <f t="shared" ref="G61:G62" si="54">SUM(C61:F61)</f>
        <v>15.8</v>
      </c>
      <c r="H61" s="5">
        <v>33</v>
      </c>
      <c r="I61" s="6">
        <f t="shared" ref="I61:I62" si="55">G61/H61</f>
        <v>0.47878787878787882</v>
      </c>
      <c r="J61" s="5">
        <v>4</v>
      </c>
      <c r="K61" s="1" t="s">
        <v>63</v>
      </c>
      <c r="L61" s="9" t="s">
        <v>307</v>
      </c>
      <c r="M61" s="9" t="s">
        <v>96</v>
      </c>
      <c r="N61" s="9" t="s">
        <v>4</v>
      </c>
      <c r="O61" s="9" t="s">
        <v>78</v>
      </c>
      <c r="P61" s="8">
        <v>8</v>
      </c>
      <c r="Q61" s="8" t="s">
        <v>5</v>
      </c>
      <c r="R61" s="9" t="s">
        <v>236</v>
      </c>
      <c r="S61" s="9" t="s">
        <v>237</v>
      </c>
      <c r="T61" s="9" t="s">
        <v>22</v>
      </c>
      <c r="U61" s="10"/>
    </row>
    <row r="62" spans="1:21" ht="18.75" x14ac:dyDescent="0.3">
      <c r="A62" s="1">
        <v>2454</v>
      </c>
      <c r="B62" s="2" t="s">
        <v>308</v>
      </c>
      <c r="C62" s="3">
        <v>15.4</v>
      </c>
      <c r="D62" s="3" t="s">
        <v>57</v>
      </c>
      <c r="E62" s="3" t="s">
        <v>57</v>
      </c>
      <c r="F62" s="3" t="s">
        <v>57</v>
      </c>
      <c r="G62" s="4">
        <f t="shared" si="54"/>
        <v>15.4</v>
      </c>
      <c r="H62" s="5">
        <v>33</v>
      </c>
      <c r="I62" s="6">
        <f t="shared" si="55"/>
        <v>0.46666666666666667</v>
      </c>
      <c r="J62" s="5">
        <v>5</v>
      </c>
      <c r="K62" s="1" t="s">
        <v>63</v>
      </c>
      <c r="L62" s="9" t="s">
        <v>309</v>
      </c>
      <c r="M62" s="9" t="s">
        <v>64</v>
      </c>
      <c r="N62" s="9" t="s">
        <v>310</v>
      </c>
      <c r="O62" s="9" t="s">
        <v>78</v>
      </c>
      <c r="P62" s="8">
        <v>8</v>
      </c>
      <c r="Q62" s="8" t="s">
        <v>26</v>
      </c>
      <c r="R62" s="9" t="s">
        <v>236</v>
      </c>
      <c r="S62" s="9" t="s">
        <v>237</v>
      </c>
      <c r="T62" s="9" t="s">
        <v>22</v>
      </c>
      <c r="U62" s="10"/>
    </row>
    <row r="63" spans="1:21" ht="18.75" x14ac:dyDescent="0.3">
      <c r="A63" s="1">
        <v>2476</v>
      </c>
      <c r="B63" s="2" t="s">
        <v>311</v>
      </c>
      <c r="C63" s="3">
        <v>15</v>
      </c>
      <c r="D63" s="3" t="s">
        <v>57</v>
      </c>
      <c r="E63" s="3" t="s">
        <v>57</v>
      </c>
      <c r="F63" s="3" t="s">
        <v>57</v>
      </c>
      <c r="G63" s="4">
        <f t="shared" ref="G63:G64" si="56">SUM(C63:F63)</f>
        <v>15</v>
      </c>
      <c r="H63" s="5">
        <v>33</v>
      </c>
      <c r="I63" s="6">
        <f t="shared" ref="I63:I64" si="57">G63/H63</f>
        <v>0.45454545454545453</v>
      </c>
      <c r="J63" s="5">
        <v>6</v>
      </c>
      <c r="K63" s="1" t="s">
        <v>63</v>
      </c>
      <c r="L63" s="9" t="s">
        <v>274</v>
      </c>
      <c r="M63" s="9" t="s">
        <v>190</v>
      </c>
      <c r="N63" s="9" t="s">
        <v>35</v>
      </c>
      <c r="O63" s="9" t="s">
        <v>78</v>
      </c>
      <c r="P63" s="8">
        <v>8</v>
      </c>
      <c r="Q63" s="8" t="s">
        <v>26</v>
      </c>
      <c r="R63" s="9" t="s">
        <v>236</v>
      </c>
      <c r="S63" s="9" t="s">
        <v>237</v>
      </c>
      <c r="T63" s="13" t="s">
        <v>22</v>
      </c>
      <c r="U63" s="10"/>
    </row>
    <row r="64" spans="1:21" ht="18.75" x14ac:dyDescent="0.3">
      <c r="A64" s="1">
        <v>2516</v>
      </c>
      <c r="B64" s="2" t="s">
        <v>312</v>
      </c>
      <c r="C64" s="3">
        <v>14.3</v>
      </c>
      <c r="D64" s="3" t="s">
        <v>57</v>
      </c>
      <c r="E64" s="3" t="s">
        <v>57</v>
      </c>
      <c r="F64" s="3" t="s">
        <v>57</v>
      </c>
      <c r="G64" s="4">
        <f t="shared" si="56"/>
        <v>14.3</v>
      </c>
      <c r="H64" s="5">
        <v>33</v>
      </c>
      <c r="I64" s="6">
        <f t="shared" si="57"/>
        <v>0.43333333333333335</v>
      </c>
      <c r="J64" s="5">
        <v>7</v>
      </c>
      <c r="K64" s="1" t="s">
        <v>63</v>
      </c>
      <c r="L64" s="9" t="s">
        <v>313</v>
      </c>
      <c r="M64" s="9" t="s">
        <v>231</v>
      </c>
      <c r="N64" s="9" t="s">
        <v>73</v>
      </c>
      <c r="O64" s="9" t="s">
        <v>78</v>
      </c>
      <c r="P64" s="8">
        <v>8</v>
      </c>
      <c r="Q64" s="8" t="s">
        <v>26</v>
      </c>
      <c r="R64" s="9" t="s">
        <v>236</v>
      </c>
      <c r="S64" s="9" t="s">
        <v>237</v>
      </c>
      <c r="T64" s="9" t="s">
        <v>22</v>
      </c>
      <c r="U64" s="10"/>
    </row>
    <row r="65" spans="1:21" ht="18.75" x14ac:dyDescent="0.3">
      <c r="A65" s="1">
        <v>2556</v>
      </c>
      <c r="B65" s="2" t="s">
        <v>314</v>
      </c>
      <c r="C65" s="3">
        <v>13.8</v>
      </c>
      <c r="D65" s="3" t="s">
        <v>57</v>
      </c>
      <c r="E65" s="3" t="s">
        <v>57</v>
      </c>
      <c r="F65" s="3" t="s">
        <v>57</v>
      </c>
      <c r="G65" s="4">
        <f t="shared" ref="G65" si="58">SUM(C65:F65)</f>
        <v>13.8</v>
      </c>
      <c r="H65" s="5">
        <v>33</v>
      </c>
      <c r="I65" s="6">
        <f t="shared" ref="I65" si="59">G65/H65</f>
        <v>0.41818181818181821</v>
      </c>
      <c r="J65" s="5">
        <v>8</v>
      </c>
      <c r="K65" s="1" t="s">
        <v>63</v>
      </c>
      <c r="L65" s="9" t="s">
        <v>315</v>
      </c>
      <c r="M65" s="9" t="s">
        <v>92</v>
      </c>
      <c r="N65" s="9" t="s">
        <v>172</v>
      </c>
      <c r="O65" s="9" t="s">
        <v>78</v>
      </c>
      <c r="P65" s="8">
        <v>8</v>
      </c>
      <c r="Q65" s="8" t="s">
        <v>12</v>
      </c>
      <c r="R65" s="9" t="s">
        <v>236</v>
      </c>
      <c r="S65" s="9" t="s">
        <v>237</v>
      </c>
      <c r="T65" s="9" t="s">
        <v>22</v>
      </c>
      <c r="U65" s="10"/>
    </row>
    <row r="66" spans="1:21" ht="18.75" x14ac:dyDescent="0.3">
      <c r="A66" s="1">
        <v>2605</v>
      </c>
      <c r="B66" s="2" t="s">
        <v>316</v>
      </c>
      <c r="C66" s="3">
        <v>13.4</v>
      </c>
      <c r="D66" s="3" t="s">
        <v>57</v>
      </c>
      <c r="E66" s="3" t="s">
        <v>57</v>
      </c>
      <c r="F66" s="3" t="s">
        <v>57</v>
      </c>
      <c r="G66" s="4">
        <f t="shared" ref="G66" si="60">SUM(C66:F66)</f>
        <v>13.4</v>
      </c>
      <c r="H66" s="5">
        <v>33</v>
      </c>
      <c r="I66" s="6">
        <f t="shared" ref="I66" si="61">G66/H66</f>
        <v>0.40606060606060607</v>
      </c>
      <c r="J66" s="5">
        <v>9</v>
      </c>
      <c r="K66" s="1" t="s">
        <v>63</v>
      </c>
      <c r="L66" s="9" t="s">
        <v>317</v>
      </c>
      <c r="M66" s="9" t="s">
        <v>123</v>
      </c>
      <c r="N66" s="9" t="s">
        <v>221</v>
      </c>
      <c r="O66" s="9" t="s">
        <v>78</v>
      </c>
      <c r="P66" s="8">
        <v>8</v>
      </c>
      <c r="Q66" s="8" t="s">
        <v>5</v>
      </c>
      <c r="R66" s="9" t="s">
        <v>236</v>
      </c>
      <c r="S66" s="9" t="s">
        <v>237</v>
      </c>
      <c r="T66" s="9" t="s">
        <v>22</v>
      </c>
      <c r="U66" s="10"/>
    </row>
    <row r="67" spans="1:21" ht="18.75" x14ac:dyDescent="0.3">
      <c r="A67" s="1">
        <v>2667</v>
      </c>
      <c r="B67" s="2" t="s">
        <v>318</v>
      </c>
      <c r="C67" s="3">
        <v>12.5</v>
      </c>
      <c r="D67" s="3" t="s">
        <v>57</v>
      </c>
      <c r="E67" s="3" t="s">
        <v>57</v>
      </c>
      <c r="F67" s="3" t="s">
        <v>57</v>
      </c>
      <c r="G67" s="4">
        <f t="shared" ref="G67" si="62">SUM(C67:F67)</f>
        <v>12.5</v>
      </c>
      <c r="H67" s="5">
        <v>33</v>
      </c>
      <c r="I67" s="6">
        <f t="shared" ref="I67" si="63">G67/H67</f>
        <v>0.37878787878787878</v>
      </c>
      <c r="J67" s="5">
        <v>10</v>
      </c>
      <c r="K67" s="1" t="s">
        <v>63</v>
      </c>
      <c r="L67" s="9" t="s">
        <v>319</v>
      </c>
      <c r="M67" s="9" t="s">
        <v>320</v>
      </c>
      <c r="N67" s="9" t="s">
        <v>31</v>
      </c>
      <c r="O67" s="9" t="s">
        <v>78</v>
      </c>
      <c r="P67" s="8">
        <v>8</v>
      </c>
      <c r="Q67" s="8" t="s">
        <v>14</v>
      </c>
      <c r="R67" s="9" t="s">
        <v>236</v>
      </c>
      <c r="S67" s="9" t="s">
        <v>237</v>
      </c>
      <c r="T67" s="9" t="s">
        <v>22</v>
      </c>
      <c r="U67" s="10"/>
    </row>
    <row r="68" spans="1:21" ht="18.75" x14ac:dyDescent="0.3">
      <c r="A68" s="1">
        <v>2983</v>
      </c>
      <c r="B68" s="14" t="s">
        <v>324</v>
      </c>
      <c r="C68" s="15">
        <v>42.7</v>
      </c>
      <c r="D68" s="15" t="s">
        <v>57</v>
      </c>
      <c r="E68" s="15" t="s">
        <v>57</v>
      </c>
      <c r="F68" s="15" t="s">
        <v>57</v>
      </c>
      <c r="G68" s="16">
        <f t="shared" ref="G68:G69" si="64">SUM(C68:F68)</f>
        <v>42.7</v>
      </c>
      <c r="H68" s="17">
        <v>56</v>
      </c>
      <c r="I68" s="18">
        <f t="shared" ref="I68:I69" si="65">G68/H68</f>
        <v>0.76250000000000007</v>
      </c>
      <c r="J68" s="17">
        <v>1</v>
      </c>
      <c r="K68" s="24" t="s">
        <v>1</v>
      </c>
      <c r="L68" s="20" t="s">
        <v>325</v>
      </c>
      <c r="M68" s="20" t="s">
        <v>65</v>
      </c>
      <c r="N68" s="20" t="s">
        <v>205</v>
      </c>
      <c r="O68" s="20" t="s">
        <v>78</v>
      </c>
      <c r="P68" s="19">
        <v>9</v>
      </c>
      <c r="Q68" s="19" t="s">
        <v>26</v>
      </c>
      <c r="R68" s="20" t="s">
        <v>264</v>
      </c>
      <c r="S68" s="20" t="s">
        <v>41</v>
      </c>
      <c r="T68" s="20" t="s">
        <v>15</v>
      </c>
      <c r="U68" s="21" t="s">
        <v>258</v>
      </c>
    </row>
    <row r="69" spans="1:21" ht="18.75" x14ac:dyDescent="0.3">
      <c r="A69" s="1">
        <v>2997</v>
      </c>
      <c r="B69" s="14" t="s">
        <v>326</v>
      </c>
      <c r="C69" s="15">
        <v>31.7</v>
      </c>
      <c r="D69" s="15" t="s">
        <v>57</v>
      </c>
      <c r="E69" s="15" t="s">
        <v>57</v>
      </c>
      <c r="F69" s="15" t="s">
        <v>57</v>
      </c>
      <c r="G69" s="16">
        <f t="shared" si="64"/>
        <v>31.7</v>
      </c>
      <c r="H69" s="17">
        <v>56</v>
      </c>
      <c r="I69" s="18">
        <f t="shared" si="65"/>
        <v>0.56607142857142856</v>
      </c>
      <c r="J69" s="17">
        <v>2</v>
      </c>
      <c r="K69" s="24" t="s">
        <v>16</v>
      </c>
      <c r="L69" s="20" t="s">
        <v>327</v>
      </c>
      <c r="M69" s="20" t="s">
        <v>84</v>
      </c>
      <c r="N69" s="20" t="s">
        <v>112</v>
      </c>
      <c r="O69" s="20" t="s">
        <v>78</v>
      </c>
      <c r="P69" s="19">
        <v>9</v>
      </c>
      <c r="Q69" s="19" t="s">
        <v>87</v>
      </c>
      <c r="R69" s="20" t="s">
        <v>264</v>
      </c>
      <c r="S69" s="20" t="s">
        <v>41</v>
      </c>
      <c r="T69" s="20" t="s">
        <v>15</v>
      </c>
      <c r="U69" s="21" t="s">
        <v>258</v>
      </c>
    </row>
    <row r="70" spans="1:21" ht="18.75" x14ac:dyDescent="0.3">
      <c r="A70" s="1">
        <v>3043</v>
      </c>
      <c r="B70" s="14" t="s">
        <v>328</v>
      </c>
      <c r="C70" s="15">
        <v>26</v>
      </c>
      <c r="D70" s="15" t="s">
        <v>57</v>
      </c>
      <c r="E70" s="15" t="s">
        <v>57</v>
      </c>
      <c r="F70" s="15" t="s">
        <v>57</v>
      </c>
      <c r="G70" s="16">
        <f t="shared" ref="G70:G74" si="66">SUM(C70:F70)</f>
        <v>26</v>
      </c>
      <c r="H70" s="17">
        <v>56</v>
      </c>
      <c r="I70" s="18">
        <f t="shared" ref="I70:I74" si="67">G70/H70</f>
        <v>0.4642857142857143</v>
      </c>
      <c r="J70" s="17">
        <v>3</v>
      </c>
      <c r="K70" s="24" t="s">
        <v>63</v>
      </c>
      <c r="L70" s="20" t="s">
        <v>329</v>
      </c>
      <c r="M70" s="20" t="s">
        <v>58</v>
      </c>
      <c r="N70" s="20" t="s">
        <v>154</v>
      </c>
      <c r="O70" s="20" t="s">
        <v>78</v>
      </c>
      <c r="P70" s="19">
        <v>9</v>
      </c>
      <c r="Q70" s="19" t="s">
        <v>26</v>
      </c>
      <c r="R70" s="20" t="s">
        <v>264</v>
      </c>
      <c r="S70" s="20" t="s">
        <v>41</v>
      </c>
      <c r="T70" s="20" t="s">
        <v>15</v>
      </c>
      <c r="U70" s="21" t="s">
        <v>258</v>
      </c>
    </row>
    <row r="71" spans="1:21" ht="18.75" x14ac:dyDescent="0.3">
      <c r="A71" s="1">
        <v>3046</v>
      </c>
      <c r="B71" s="14" t="s">
        <v>330</v>
      </c>
      <c r="C71" s="15">
        <v>25.5</v>
      </c>
      <c r="D71" s="15" t="s">
        <v>57</v>
      </c>
      <c r="E71" s="15" t="s">
        <v>57</v>
      </c>
      <c r="F71" s="15" t="s">
        <v>57</v>
      </c>
      <c r="G71" s="16">
        <f t="shared" si="66"/>
        <v>25.5</v>
      </c>
      <c r="H71" s="17">
        <v>56</v>
      </c>
      <c r="I71" s="18">
        <f t="shared" si="67"/>
        <v>0.45535714285714285</v>
      </c>
      <c r="J71" s="17">
        <v>4</v>
      </c>
      <c r="K71" s="24" t="s">
        <v>63</v>
      </c>
      <c r="L71" s="20" t="s">
        <v>331</v>
      </c>
      <c r="M71" s="20" t="s">
        <v>70</v>
      </c>
      <c r="N71" s="20" t="s">
        <v>217</v>
      </c>
      <c r="O71" s="20" t="s">
        <v>78</v>
      </c>
      <c r="P71" s="19">
        <v>9</v>
      </c>
      <c r="Q71" s="19" t="s">
        <v>87</v>
      </c>
      <c r="R71" s="20" t="s">
        <v>264</v>
      </c>
      <c r="S71" s="20" t="s">
        <v>41</v>
      </c>
      <c r="T71" s="20" t="s">
        <v>15</v>
      </c>
      <c r="U71" s="21" t="s">
        <v>258</v>
      </c>
    </row>
    <row r="72" spans="1:21" ht="18.75" x14ac:dyDescent="0.3">
      <c r="A72" s="1">
        <v>3059</v>
      </c>
      <c r="B72" s="14" t="s">
        <v>332</v>
      </c>
      <c r="C72" s="15">
        <v>19.5</v>
      </c>
      <c r="D72" s="15" t="s">
        <v>57</v>
      </c>
      <c r="E72" s="15" t="s">
        <v>57</v>
      </c>
      <c r="F72" s="15" t="s">
        <v>57</v>
      </c>
      <c r="G72" s="16">
        <f t="shared" si="66"/>
        <v>19.5</v>
      </c>
      <c r="H72" s="17">
        <v>56</v>
      </c>
      <c r="I72" s="18">
        <f t="shared" si="67"/>
        <v>0.3482142857142857</v>
      </c>
      <c r="J72" s="17">
        <v>12</v>
      </c>
      <c r="K72" s="24" t="s">
        <v>63</v>
      </c>
      <c r="L72" s="20" t="s">
        <v>333</v>
      </c>
      <c r="M72" s="20" t="s">
        <v>72</v>
      </c>
      <c r="N72" s="20" t="s">
        <v>11</v>
      </c>
      <c r="O72" s="20" t="s">
        <v>78</v>
      </c>
      <c r="P72" s="19">
        <v>9</v>
      </c>
      <c r="Q72" s="19" t="s">
        <v>37</v>
      </c>
      <c r="R72" s="20" t="s">
        <v>264</v>
      </c>
      <c r="S72" s="20" t="s">
        <v>41</v>
      </c>
      <c r="T72" s="20" t="s">
        <v>15</v>
      </c>
      <c r="U72" s="25" t="s">
        <v>297</v>
      </c>
    </row>
    <row r="73" spans="1:21" ht="18.75" x14ac:dyDescent="0.3">
      <c r="A73" s="1">
        <v>3060</v>
      </c>
      <c r="B73" s="14" t="s">
        <v>334</v>
      </c>
      <c r="C73" s="15">
        <v>18.7</v>
      </c>
      <c r="D73" s="15" t="s">
        <v>57</v>
      </c>
      <c r="E73" s="15" t="s">
        <v>57</v>
      </c>
      <c r="F73" s="15" t="s">
        <v>57</v>
      </c>
      <c r="G73" s="16">
        <f t="shared" si="66"/>
        <v>18.7</v>
      </c>
      <c r="H73" s="17">
        <v>56</v>
      </c>
      <c r="I73" s="18">
        <f t="shared" si="67"/>
        <v>0.33392857142857141</v>
      </c>
      <c r="J73" s="17">
        <v>13</v>
      </c>
      <c r="K73" s="24" t="s">
        <v>63</v>
      </c>
      <c r="L73" s="20" t="s">
        <v>335</v>
      </c>
      <c r="M73" s="20" t="s">
        <v>216</v>
      </c>
      <c r="N73" s="20" t="s">
        <v>145</v>
      </c>
      <c r="O73" s="20" t="s">
        <v>78</v>
      </c>
      <c r="P73" s="19">
        <v>9</v>
      </c>
      <c r="Q73" s="19" t="s">
        <v>37</v>
      </c>
      <c r="R73" s="20" t="s">
        <v>264</v>
      </c>
      <c r="S73" s="20" t="s">
        <v>41</v>
      </c>
      <c r="T73" s="20" t="s">
        <v>15</v>
      </c>
      <c r="U73" s="25" t="s">
        <v>297</v>
      </c>
    </row>
    <row r="74" spans="1:21" ht="18.75" x14ac:dyDescent="0.3">
      <c r="A74" s="1">
        <v>3062</v>
      </c>
      <c r="B74" s="14" t="s">
        <v>336</v>
      </c>
      <c r="C74" s="15">
        <v>18.100000000000001</v>
      </c>
      <c r="D74" s="15" t="s">
        <v>57</v>
      </c>
      <c r="E74" s="15" t="s">
        <v>57</v>
      </c>
      <c r="F74" s="15" t="s">
        <v>57</v>
      </c>
      <c r="G74" s="16">
        <f t="shared" si="66"/>
        <v>18.100000000000001</v>
      </c>
      <c r="H74" s="17">
        <v>56</v>
      </c>
      <c r="I74" s="18">
        <f t="shared" si="67"/>
        <v>0.32321428571428573</v>
      </c>
      <c r="J74" s="17">
        <v>16</v>
      </c>
      <c r="K74" s="24" t="s">
        <v>63</v>
      </c>
      <c r="L74" s="20" t="s">
        <v>337</v>
      </c>
      <c r="M74" s="20" t="s">
        <v>133</v>
      </c>
      <c r="N74" s="20" t="s">
        <v>34</v>
      </c>
      <c r="O74" s="20" t="s">
        <v>78</v>
      </c>
      <c r="P74" s="19">
        <v>9</v>
      </c>
      <c r="Q74" s="19" t="s">
        <v>37</v>
      </c>
      <c r="R74" s="20" t="s">
        <v>264</v>
      </c>
      <c r="S74" s="20" t="s">
        <v>41</v>
      </c>
      <c r="T74" s="20" t="s">
        <v>15</v>
      </c>
      <c r="U74" s="25" t="s">
        <v>297</v>
      </c>
    </row>
    <row r="75" spans="1:21" ht="18.75" x14ac:dyDescent="0.3">
      <c r="A75" s="1">
        <v>3066</v>
      </c>
      <c r="B75" s="26"/>
      <c r="C75" s="27"/>
      <c r="D75" s="28"/>
      <c r="E75" s="28"/>
      <c r="F75" s="28"/>
      <c r="G75" s="28"/>
      <c r="H75" s="21"/>
      <c r="I75" s="21"/>
      <c r="J75" s="21"/>
      <c r="K75" s="30"/>
      <c r="L75" s="22" t="s">
        <v>338</v>
      </c>
      <c r="M75" s="22" t="s">
        <v>72</v>
      </c>
      <c r="N75" s="22" t="s">
        <v>102</v>
      </c>
      <c r="O75" s="22" t="s">
        <v>78</v>
      </c>
      <c r="P75" s="23">
        <v>9</v>
      </c>
      <c r="Q75" s="29"/>
      <c r="R75" s="22"/>
      <c r="S75" s="26"/>
      <c r="T75" s="26"/>
      <c r="U75" s="25" t="s">
        <v>305</v>
      </c>
    </row>
    <row r="76" spans="1:21" ht="18.75" x14ac:dyDescent="0.3">
      <c r="A76" s="1">
        <v>3068</v>
      </c>
      <c r="B76" s="26"/>
      <c r="C76" s="27"/>
      <c r="D76" s="28"/>
      <c r="E76" s="28"/>
      <c r="F76" s="28"/>
      <c r="G76" s="28"/>
      <c r="H76" s="21"/>
      <c r="I76" s="21"/>
      <c r="J76" s="21"/>
      <c r="K76" s="30"/>
      <c r="L76" s="22" t="s">
        <v>173</v>
      </c>
      <c r="M76" s="22" t="s">
        <v>90</v>
      </c>
      <c r="N76" s="22" t="s">
        <v>116</v>
      </c>
      <c r="O76" s="22" t="s">
        <v>78</v>
      </c>
      <c r="P76" s="23">
        <v>9</v>
      </c>
      <c r="Q76" s="29"/>
      <c r="R76" s="22"/>
      <c r="S76" s="26"/>
      <c r="T76" s="26"/>
      <c r="U76" s="25" t="s">
        <v>297</v>
      </c>
    </row>
    <row r="77" spans="1:21" ht="18.75" x14ac:dyDescent="0.3">
      <c r="A77" s="1">
        <v>3069</v>
      </c>
      <c r="B77" s="26"/>
      <c r="C77" s="27"/>
      <c r="D77" s="28"/>
      <c r="E77" s="28"/>
      <c r="F77" s="28"/>
      <c r="G77" s="28"/>
      <c r="H77" s="21"/>
      <c r="I77" s="21"/>
      <c r="J77" s="21"/>
      <c r="K77" s="30"/>
      <c r="L77" s="22" t="s">
        <v>339</v>
      </c>
      <c r="M77" s="22" t="s">
        <v>128</v>
      </c>
      <c r="N77" s="22" t="s">
        <v>340</v>
      </c>
      <c r="O77" s="22" t="s">
        <v>78</v>
      </c>
      <c r="P77" s="23">
        <v>9</v>
      </c>
      <c r="Q77" s="29"/>
      <c r="R77" s="22"/>
      <c r="S77" s="26"/>
      <c r="T77" s="26"/>
      <c r="U77" s="25" t="s">
        <v>297</v>
      </c>
    </row>
    <row r="78" spans="1:21" ht="18.75" x14ac:dyDescent="0.3">
      <c r="A78" s="1">
        <v>3071</v>
      </c>
      <c r="B78" s="26"/>
      <c r="C78" s="27"/>
      <c r="D78" s="28"/>
      <c r="E78" s="28"/>
      <c r="F78" s="28"/>
      <c r="G78" s="28"/>
      <c r="H78" s="21"/>
      <c r="I78" s="21"/>
      <c r="J78" s="21"/>
      <c r="K78" s="30"/>
      <c r="L78" s="22" t="s">
        <v>341</v>
      </c>
      <c r="M78" s="22" t="s">
        <v>108</v>
      </c>
      <c r="N78" s="22" t="s">
        <v>134</v>
      </c>
      <c r="O78" s="22" t="s">
        <v>78</v>
      </c>
      <c r="P78" s="23">
        <v>9</v>
      </c>
      <c r="Q78" s="29"/>
      <c r="R78" s="22"/>
      <c r="S78" s="26"/>
      <c r="T78" s="26"/>
      <c r="U78" s="25" t="s">
        <v>297</v>
      </c>
    </row>
    <row r="79" spans="1:21" ht="18.75" x14ac:dyDescent="0.3">
      <c r="A79" s="1">
        <v>3091</v>
      </c>
      <c r="B79" s="2" t="s">
        <v>342</v>
      </c>
      <c r="C79" s="3">
        <v>24.3</v>
      </c>
      <c r="D79" s="3" t="s">
        <v>57</v>
      </c>
      <c r="E79" s="3" t="s">
        <v>57</v>
      </c>
      <c r="F79" s="3" t="s">
        <v>57</v>
      </c>
      <c r="G79" s="4">
        <f t="shared" ref="G79:G81" si="68">SUM(C79:F79)</f>
        <v>24.3</v>
      </c>
      <c r="H79" s="5">
        <v>56</v>
      </c>
      <c r="I79" s="6">
        <f t="shared" ref="I79:I81" si="69">G79/H79</f>
        <v>0.43392857142857144</v>
      </c>
      <c r="J79" s="5">
        <v>5</v>
      </c>
      <c r="K79" s="1" t="s">
        <v>63</v>
      </c>
      <c r="L79" s="9" t="s">
        <v>343</v>
      </c>
      <c r="M79" s="9" t="s">
        <v>66</v>
      </c>
      <c r="N79" s="9" t="s">
        <v>114</v>
      </c>
      <c r="O79" s="9" t="s">
        <v>78</v>
      </c>
      <c r="P79" s="8">
        <v>9</v>
      </c>
      <c r="Q79" s="8" t="s">
        <v>12</v>
      </c>
      <c r="R79" s="9" t="s">
        <v>264</v>
      </c>
      <c r="S79" s="9" t="s">
        <v>41</v>
      </c>
      <c r="T79" s="9" t="s">
        <v>15</v>
      </c>
      <c r="U79" s="10"/>
    </row>
    <row r="80" spans="1:21" ht="18.75" x14ac:dyDescent="0.3">
      <c r="A80" s="1">
        <v>3097</v>
      </c>
      <c r="B80" s="2" t="s">
        <v>344</v>
      </c>
      <c r="C80" s="3">
        <v>24</v>
      </c>
      <c r="D80" s="3" t="s">
        <v>57</v>
      </c>
      <c r="E80" s="3" t="s">
        <v>57</v>
      </c>
      <c r="F80" s="3" t="s">
        <v>57</v>
      </c>
      <c r="G80" s="4">
        <f t="shared" si="68"/>
        <v>24</v>
      </c>
      <c r="H80" s="5">
        <v>56</v>
      </c>
      <c r="I80" s="6">
        <f t="shared" si="69"/>
        <v>0.42857142857142855</v>
      </c>
      <c r="J80" s="5">
        <v>6</v>
      </c>
      <c r="K80" s="1" t="s">
        <v>63</v>
      </c>
      <c r="L80" s="9" t="s">
        <v>321</v>
      </c>
      <c r="M80" s="9" t="s">
        <v>133</v>
      </c>
      <c r="N80" s="9" t="s">
        <v>36</v>
      </c>
      <c r="O80" s="9" t="s">
        <v>78</v>
      </c>
      <c r="P80" s="8">
        <v>9</v>
      </c>
      <c r="Q80" s="8" t="s">
        <v>87</v>
      </c>
      <c r="R80" s="9" t="s">
        <v>264</v>
      </c>
      <c r="S80" s="9" t="s">
        <v>41</v>
      </c>
      <c r="T80" s="9" t="s">
        <v>15</v>
      </c>
      <c r="U80" s="10"/>
    </row>
    <row r="81" spans="1:21" ht="18.75" x14ac:dyDescent="0.3">
      <c r="A81" s="1">
        <v>3105</v>
      </c>
      <c r="B81" s="2" t="s">
        <v>345</v>
      </c>
      <c r="C81" s="3">
        <v>23.6</v>
      </c>
      <c r="D81" s="3" t="s">
        <v>57</v>
      </c>
      <c r="E81" s="3" t="s">
        <v>57</v>
      </c>
      <c r="F81" s="3" t="s">
        <v>57</v>
      </c>
      <c r="G81" s="4">
        <f t="shared" si="68"/>
        <v>23.6</v>
      </c>
      <c r="H81" s="5">
        <v>56</v>
      </c>
      <c r="I81" s="6">
        <f t="shared" si="69"/>
        <v>0.42142857142857143</v>
      </c>
      <c r="J81" s="5">
        <v>7</v>
      </c>
      <c r="K81" s="1" t="s">
        <v>63</v>
      </c>
      <c r="L81" s="9" t="s">
        <v>346</v>
      </c>
      <c r="M81" s="9" t="s">
        <v>119</v>
      </c>
      <c r="N81" s="9" t="s">
        <v>89</v>
      </c>
      <c r="O81" s="9" t="s">
        <v>78</v>
      </c>
      <c r="P81" s="8">
        <v>9</v>
      </c>
      <c r="Q81" s="8" t="s">
        <v>109</v>
      </c>
      <c r="R81" s="9" t="s">
        <v>264</v>
      </c>
      <c r="S81" s="9" t="s">
        <v>41</v>
      </c>
      <c r="T81" s="9" t="s">
        <v>15</v>
      </c>
      <c r="U81" s="10"/>
    </row>
    <row r="82" spans="1:21" ht="18.75" x14ac:dyDescent="0.3">
      <c r="A82" s="1">
        <v>3148</v>
      </c>
      <c r="B82" s="2" t="s">
        <v>347</v>
      </c>
      <c r="C82" s="3">
        <v>21.4</v>
      </c>
      <c r="D82" s="3" t="s">
        <v>57</v>
      </c>
      <c r="E82" s="3" t="s">
        <v>57</v>
      </c>
      <c r="F82" s="3" t="s">
        <v>57</v>
      </c>
      <c r="G82" s="4">
        <f t="shared" ref="G82:G85" si="70">SUM(C82:F82)</f>
        <v>21.4</v>
      </c>
      <c r="H82" s="5">
        <v>56</v>
      </c>
      <c r="I82" s="6">
        <f t="shared" ref="I82:I85" si="71">G82/H82</f>
        <v>0.38214285714285712</v>
      </c>
      <c r="J82" s="5">
        <v>8</v>
      </c>
      <c r="K82" s="1" t="s">
        <v>63</v>
      </c>
      <c r="L82" s="9" t="s">
        <v>348</v>
      </c>
      <c r="M82" s="9" t="s">
        <v>33</v>
      </c>
      <c r="N82" s="9" t="s">
        <v>71</v>
      </c>
      <c r="O82" s="9" t="s">
        <v>78</v>
      </c>
      <c r="P82" s="8">
        <v>9</v>
      </c>
      <c r="Q82" s="8" t="s">
        <v>12</v>
      </c>
      <c r="R82" s="9" t="s">
        <v>264</v>
      </c>
      <c r="S82" s="9" t="s">
        <v>41</v>
      </c>
      <c r="T82" s="9" t="s">
        <v>15</v>
      </c>
      <c r="U82" s="10"/>
    </row>
    <row r="83" spans="1:21" ht="18.75" x14ac:dyDescent="0.3">
      <c r="A83" s="1">
        <v>3158</v>
      </c>
      <c r="B83" s="2" t="s">
        <v>349</v>
      </c>
      <c r="C83" s="3">
        <v>21.3</v>
      </c>
      <c r="D83" s="3" t="s">
        <v>57</v>
      </c>
      <c r="E83" s="3" t="s">
        <v>57</v>
      </c>
      <c r="F83" s="3" t="s">
        <v>57</v>
      </c>
      <c r="G83" s="4">
        <f t="shared" si="70"/>
        <v>21.3</v>
      </c>
      <c r="H83" s="5">
        <v>56</v>
      </c>
      <c r="I83" s="6">
        <f t="shared" si="71"/>
        <v>0.38035714285714289</v>
      </c>
      <c r="J83" s="5">
        <v>9</v>
      </c>
      <c r="K83" s="1" t="s">
        <v>63</v>
      </c>
      <c r="L83" s="9" t="s">
        <v>350</v>
      </c>
      <c r="M83" s="9" t="s">
        <v>6</v>
      </c>
      <c r="N83" s="9" t="s">
        <v>34</v>
      </c>
      <c r="O83" s="9" t="s">
        <v>78</v>
      </c>
      <c r="P83" s="8">
        <v>9</v>
      </c>
      <c r="Q83" s="8" t="s">
        <v>12</v>
      </c>
      <c r="R83" s="9" t="s">
        <v>264</v>
      </c>
      <c r="S83" s="9" t="s">
        <v>41</v>
      </c>
      <c r="T83" s="9" t="s">
        <v>15</v>
      </c>
      <c r="U83" s="10"/>
    </row>
    <row r="84" spans="1:21" ht="18.75" x14ac:dyDescent="0.3">
      <c r="A84" s="1">
        <v>3171</v>
      </c>
      <c r="B84" s="2" t="s">
        <v>351</v>
      </c>
      <c r="C84" s="3">
        <v>20.7</v>
      </c>
      <c r="D84" s="3" t="s">
        <v>57</v>
      </c>
      <c r="E84" s="3" t="s">
        <v>57</v>
      </c>
      <c r="F84" s="3" t="s">
        <v>57</v>
      </c>
      <c r="G84" s="4">
        <f t="shared" si="70"/>
        <v>20.7</v>
      </c>
      <c r="H84" s="5">
        <v>56</v>
      </c>
      <c r="I84" s="6">
        <f t="shared" si="71"/>
        <v>0.36964285714285711</v>
      </c>
      <c r="J84" s="5">
        <v>10</v>
      </c>
      <c r="K84" s="1" t="s">
        <v>63</v>
      </c>
      <c r="L84" s="9" t="s">
        <v>352</v>
      </c>
      <c r="M84" s="9" t="s">
        <v>49</v>
      </c>
      <c r="N84" s="9" t="s">
        <v>39</v>
      </c>
      <c r="O84" s="9" t="s">
        <v>78</v>
      </c>
      <c r="P84" s="8">
        <v>9</v>
      </c>
      <c r="Q84" s="8" t="s">
        <v>12</v>
      </c>
      <c r="R84" s="9" t="s">
        <v>264</v>
      </c>
      <c r="S84" s="9" t="s">
        <v>41</v>
      </c>
      <c r="T84" s="9" t="s">
        <v>15</v>
      </c>
      <c r="U84" s="10"/>
    </row>
    <row r="85" spans="1:21" ht="18.75" x14ac:dyDescent="0.3">
      <c r="A85" s="1">
        <v>3197</v>
      </c>
      <c r="B85" s="2" t="s">
        <v>353</v>
      </c>
      <c r="C85" s="3">
        <v>19.899999999999999</v>
      </c>
      <c r="D85" s="3" t="s">
        <v>57</v>
      </c>
      <c r="E85" s="3" t="s">
        <v>57</v>
      </c>
      <c r="F85" s="3" t="s">
        <v>57</v>
      </c>
      <c r="G85" s="4">
        <f t="shared" si="70"/>
        <v>19.899999999999999</v>
      </c>
      <c r="H85" s="5">
        <v>56</v>
      </c>
      <c r="I85" s="6">
        <f t="shared" si="71"/>
        <v>0.35535714285714282</v>
      </c>
      <c r="J85" s="5">
        <v>11</v>
      </c>
      <c r="K85" s="1" t="s">
        <v>63</v>
      </c>
      <c r="L85" s="9" t="s">
        <v>354</v>
      </c>
      <c r="M85" s="9" t="s">
        <v>110</v>
      </c>
      <c r="N85" s="9" t="s">
        <v>31</v>
      </c>
      <c r="O85" s="9" t="s">
        <v>78</v>
      </c>
      <c r="P85" s="8">
        <v>9</v>
      </c>
      <c r="Q85" s="8" t="s">
        <v>37</v>
      </c>
      <c r="R85" s="9" t="s">
        <v>264</v>
      </c>
      <c r="S85" s="9" t="s">
        <v>41</v>
      </c>
      <c r="T85" s="9" t="s">
        <v>15</v>
      </c>
      <c r="U85" s="10"/>
    </row>
    <row r="86" spans="1:21" ht="18.75" x14ac:dyDescent="0.3">
      <c r="A86" s="1">
        <v>3232</v>
      </c>
      <c r="B86" s="2" t="s">
        <v>355</v>
      </c>
      <c r="C86" s="3">
        <v>19</v>
      </c>
      <c r="D86" s="3" t="s">
        <v>57</v>
      </c>
      <c r="E86" s="3" t="s">
        <v>57</v>
      </c>
      <c r="F86" s="3" t="s">
        <v>57</v>
      </c>
      <c r="G86" s="4">
        <f t="shared" ref="G86:G90" si="72">SUM(C86:F86)</f>
        <v>19</v>
      </c>
      <c r="H86" s="5">
        <v>56</v>
      </c>
      <c r="I86" s="6">
        <f t="shared" ref="I86:I90" si="73">G86/H86</f>
        <v>0.3392857142857143</v>
      </c>
      <c r="J86" s="5">
        <v>13</v>
      </c>
      <c r="K86" s="1" t="s">
        <v>63</v>
      </c>
      <c r="L86" s="9" t="s">
        <v>356</v>
      </c>
      <c r="M86" s="9" t="s">
        <v>357</v>
      </c>
      <c r="N86" s="9" t="s">
        <v>51</v>
      </c>
      <c r="O86" s="9" t="s">
        <v>78</v>
      </c>
      <c r="P86" s="8">
        <v>9</v>
      </c>
      <c r="Q86" s="8" t="s">
        <v>37</v>
      </c>
      <c r="R86" s="9" t="s">
        <v>264</v>
      </c>
      <c r="S86" s="9" t="s">
        <v>41</v>
      </c>
      <c r="T86" s="9" t="s">
        <v>15</v>
      </c>
      <c r="U86" s="10"/>
    </row>
    <row r="87" spans="1:21" ht="18.75" x14ac:dyDescent="0.3">
      <c r="A87" s="1">
        <v>3234</v>
      </c>
      <c r="B87" s="2" t="s">
        <v>358</v>
      </c>
      <c r="C87" s="3">
        <v>19</v>
      </c>
      <c r="D87" s="3" t="s">
        <v>57</v>
      </c>
      <c r="E87" s="3" t="s">
        <v>57</v>
      </c>
      <c r="F87" s="3" t="s">
        <v>57</v>
      </c>
      <c r="G87" s="4">
        <f t="shared" si="72"/>
        <v>19</v>
      </c>
      <c r="H87" s="5">
        <v>56</v>
      </c>
      <c r="I87" s="6">
        <f t="shared" si="73"/>
        <v>0.3392857142857143</v>
      </c>
      <c r="J87" s="5">
        <v>13</v>
      </c>
      <c r="K87" s="1" t="s">
        <v>63</v>
      </c>
      <c r="L87" s="9" t="s">
        <v>359</v>
      </c>
      <c r="M87" s="9" t="s">
        <v>70</v>
      </c>
      <c r="N87" s="9" t="s">
        <v>11</v>
      </c>
      <c r="O87" s="9" t="s">
        <v>78</v>
      </c>
      <c r="P87" s="8">
        <v>9</v>
      </c>
      <c r="Q87" s="8" t="s">
        <v>12</v>
      </c>
      <c r="R87" s="9" t="s">
        <v>264</v>
      </c>
      <c r="S87" s="9" t="s">
        <v>41</v>
      </c>
      <c r="T87" s="9" t="s">
        <v>15</v>
      </c>
      <c r="U87" s="10"/>
    </row>
    <row r="88" spans="1:21" ht="18.75" x14ac:dyDescent="0.3">
      <c r="A88" s="1">
        <v>3255</v>
      </c>
      <c r="B88" s="2" t="s">
        <v>360</v>
      </c>
      <c r="C88" s="3">
        <v>18.399999999999999</v>
      </c>
      <c r="D88" s="3" t="s">
        <v>57</v>
      </c>
      <c r="E88" s="3" t="s">
        <v>57</v>
      </c>
      <c r="F88" s="3" t="s">
        <v>57</v>
      </c>
      <c r="G88" s="4">
        <f t="shared" si="72"/>
        <v>18.399999999999999</v>
      </c>
      <c r="H88" s="5">
        <v>56</v>
      </c>
      <c r="I88" s="6">
        <f t="shared" si="73"/>
        <v>0.32857142857142857</v>
      </c>
      <c r="J88" s="5">
        <v>14</v>
      </c>
      <c r="K88" s="1" t="s">
        <v>63</v>
      </c>
      <c r="L88" s="9" t="s">
        <v>361</v>
      </c>
      <c r="M88" s="9" t="s">
        <v>362</v>
      </c>
      <c r="N88" s="9" t="s">
        <v>47</v>
      </c>
      <c r="O88" s="9" t="s">
        <v>78</v>
      </c>
      <c r="P88" s="8">
        <v>9</v>
      </c>
      <c r="Q88" s="8" t="s">
        <v>87</v>
      </c>
      <c r="R88" s="9" t="s">
        <v>264</v>
      </c>
      <c r="S88" s="9" t="s">
        <v>41</v>
      </c>
      <c r="T88" s="9" t="s">
        <v>15</v>
      </c>
      <c r="U88" s="10"/>
    </row>
    <row r="89" spans="1:21" ht="18.75" x14ac:dyDescent="0.3">
      <c r="A89" s="1">
        <v>3259</v>
      </c>
      <c r="B89" s="2" t="s">
        <v>363</v>
      </c>
      <c r="C89" s="3">
        <v>18.3</v>
      </c>
      <c r="D89" s="3" t="s">
        <v>57</v>
      </c>
      <c r="E89" s="3" t="s">
        <v>57</v>
      </c>
      <c r="F89" s="3" t="s">
        <v>57</v>
      </c>
      <c r="G89" s="4">
        <f t="shared" si="72"/>
        <v>18.3</v>
      </c>
      <c r="H89" s="5">
        <v>56</v>
      </c>
      <c r="I89" s="6">
        <f t="shared" si="73"/>
        <v>0.32678571428571429</v>
      </c>
      <c r="J89" s="5">
        <v>15</v>
      </c>
      <c r="K89" s="1" t="s">
        <v>63</v>
      </c>
      <c r="L89" s="9" t="s">
        <v>364</v>
      </c>
      <c r="M89" s="9" t="s">
        <v>60</v>
      </c>
      <c r="N89" s="9" t="s">
        <v>43</v>
      </c>
      <c r="O89" s="9" t="s">
        <v>78</v>
      </c>
      <c r="P89" s="8">
        <v>9</v>
      </c>
      <c r="Q89" s="8" t="s">
        <v>26</v>
      </c>
      <c r="R89" s="9" t="s">
        <v>264</v>
      </c>
      <c r="S89" s="9" t="s">
        <v>41</v>
      </c>
      <c r="T89" s="9" t="s">
        <v>15</v>
      </c>
      <c r="U89" s="10"/>
    </row>
    <row r="90" spans="1:21" ht="18.75" x14ac:dyDescent="0.3">
      <c r="A90" s="1">
        <v>3264</v>
      </c>
      <c r="B90" s="2" t="s">
        <v>365</v>
      </c>
      <c r="C90" s="3">
        <v>18.100000000000001</v>
      </c>
      <c r="D90" s="3" t="s">
        <v>57</v>
      </c>
      <c r="E90" s="3" t="s">
        <v>57</v>
      </c>
      <c r="F90" s="3" t="s">
        <v>57</v>
      </c>
      <c r="G90" s="4">
        <f t="shared" si="72"/>
        <v>18.100000000000001</v>
      </c>
      <c r="H90" s="5">
        <v>56</v>
      </c>
      <c r="I90" s="6">
        <f t="shared" si="73"/>
        <v>0.32321428571428573</v>
      </c>
      <c r="J90" s="5">
        <v>16</v>
      </c>
      <c r="K90" s="1" t="s">
        <v>63</v>
      </c>
      <c r="L90" s="9" t="s">
        <v>366</v>
      </c>
      <c r="M90" s="9" t="s">
        <v>61</v>
      </c>
      <c r="N90" s="9" t="s">
        <v>45</v>
      </c>
      <c r="O90" s="9" t="s">
        <v>78</v>
      </c>
      <c r="P90" s="8">
        <v>9</v>
      </c>
      <c r="Q90" s="8" t="s">
        <v>12</v>
      </c>
      <c r="R90" s="9" t="s">
        <v>264</v>
      </c>
      <c r="S90" s="9" t="s">
        <v>41</v>
      </c>
      <c r="T90" s="9" t="s">
        <v>15</v>
      </c>
      <c r="U90" s="10"/>
    </row>
    <row r="91" spans="1:21" ht="18.75" x14ac:dyDescent="0.3">
      <c r="A91" s="1">
        <v>3311</v>
      </c>
      <c r="B91" s="2" t="s">
        <v>367</v>
      </c>
      <c r="C91" s="3">
        <v>17.3</v>
      </c>
      <c r="D91" s="3" t="s">
        <v>57</v>
      </c>
      <c r="E91" s="3" t="s">
        <v>57</v>
      </c>
      <c r="F91" s="3" t="s">
        <v>57</v>
      </c>
      <c r="G91" s="4">
        <f t="shared" ref="G91:G92" si="74">SUM(C91:F91)</f>
        <v>17.3</v>
      </c>
      <c r="H91" s="5">
        <v>56</v>
      </c>
      <c r="I91" s="6">
        <f t="shared" ref="I91:I92" si="75">G91/H91</f>
        <v>0.30892857142857144</v>
      </c>
      <c r="J91" s="5">
        <v>17</v>
      </c>
      <c r="K91" s="1" t="s">
        <v>63</v>
      </c>
      <c r="L91" s="9" t="s">
        <v>276</v>
      </c>
      <c r="M91" s="9" t="s">
        <v>121</v>
      </c>
      <c r="N91" s="9" t="s">
        <v>50</v>
      </c>
      <c r="O91" s="9" t="s">
        <v>78</v>
      </c>
      <c r="P91" s="8">
        <v>9</v>
      </c>
      <c r="Q91" s="8" t="s">
        <v>109</v>
      </c>
      <c r="R91" s="9" t="s">
        <v>264</v>
      </c>
      <c r="S91" s="9" t="s">
        <v>41</v>
      </c>
      <c r="T91" s="9" t="s">
        <v>15</v>
      </c>
      <c r="U91" s="10"/>
    </row>
    <row r="92" spans="1:21" ht="18.75" x14ac:dyDescent="0.3">
      <c r="A92" s="1">
        <v>3319</v>
      </c>
      <c r="B92" s="2" t="s">
        <v>368</v>
      </c>
      <c r="C92" s="3">
        <v>17.2</v>
      </c>
      <c r="D92" s="3" t="s">
        <v>57</v>
      </c>
      <c r="E92" s="3" t="s">
        <v>57</v>
      </c>
      <c r="F92" s="3" t="s">
        <v>57</v>
      </c>
      <c r="G92" s="4">
        <f t="shared" si="74"/>
        <v>17.2</v>
      </c>
      <c r="H92" s="5">
        <v>56</v>
      </c>
      <c r="I92" s="6">
        <f t="shared" si="75"/>
        <v>0.30714285714285711</v>
      </c>
      <c r="J92" s="5">
        <v>18</v>
      </c>
      <c r="K92" s="1" t="s">
        <v>63</v>
      </c>
      <c r="L92" s="9" t="s">
        <v>369</v>
      </c>
      <c r="M92" s="9" t="s">
        <v>370</v>
      </c>
      <c r="N92" s="9" t="s">
        <v>67</v>
      </c>
      <c r="O92" s="9" t="s">
        <v>78</v>
      </c>
      <c r="P92" s="8">
        <v>9</v>
      </c>
      <c r="Q92" s="8" t="s">
        <v>87</v>
      </c>
      <c r="R92" s="9" t="s">
        <v>264</v>
      </c>
      <c r="S92" s="9" t="s">
        <v>41</v>
      </c>
      <c r="T92" s="9" t="s">
        <v>15</v>
      </c>
      <c r="U92" s="10"/>
    </row>
    <row r="93" spans="1:21" ht="18.75" x14ac:dyDescent="0.3">
      <c r="A93" s="1">
        <v>3400</v>
      </c>
      <c r="B93" s="2" t="s">
        <v>371</v>
      </c>
      <c r="C93" s="3">
        <v>15.5</v>
      </c>
      <c r="D93" s="3" t="s">
        <v>57</v>
      </c>
      <c r="E93" s="3" t="s">
        <v>57</v>
      </c>
      <c r="F93" s="3" t="s">
        <v>57</v>
      </c>
      <c r="G93" s="4">
        <f t="shared" ref="G93:G95" si="76">SUM(C93:F93)</f>
        <v>15.5</v>
      </c>
      <c r="H93" s="5">
        <v>56</v>
      </c>
      <c r="I93" s="6">
        <f t="shared" ref="I93:I95" si="77">G93/H93</f>
        <v>0.2767857142857143</v>
      </c>
      <c r="J93" s="5">
        <v>19</v>
      </c>
      <c r="K93" s="1" t="s">
        <v>63</v>
      </c>
      <c r="L93" s="9" t="s">
        <v>372</v>
      </c>
      <c r="M93" s="9" t="s">
        <v>72</v>
      </c>
      <c r="N93" s="9" t="s">
        <v>43</v>
      </c>
      <c r="O93" s="9" t="s">
        <v>78</v>
      </c>
      <c r="P93" s="8">
        <v>9</v>
      </c>
      <c r="Q93" s="8" t="s">
        <v>109</v>
      </c>
      <c r="R93" s="9" t="s">
        <v>264</v>
      </c>
      <c r="S93" s="9" t="s">
        <v>41</v>
      </c>
      <c r="T93" s="9" t="s">
        <v>15</v>
      </c>
      <c r="U93" s="10"/>
    </row>
    <row r="94" spans="1:21" ht="18.75" x14ac:dyDescent="0.3">
      <c r="A94" s="1">
        <v>3435</v>
      </c>
      <c r="B94" s="2" t="s">
        <v>373</v>
      </c>
      <c r="C94" s="3">
        <v>15</v>
      </c>
      <c r="D94" s="3" t="s">
        <v>57</v>
      </c>
      <c r="E94" s="3" t="s">
        <v>57</v>
      </c>
      <c r="F94" s="3" t="s">
        <v>57</v>
      </c>
      <c r="G94" s="4">
        <f t="shared" si="76"/>
        <v>15</v>
      </c>
      <c r="H94" s="5">
        <v>56</v>
      </c>
      <c r="I94" s="6">
        <f t="shared" si="77"/>
        <v>0.26785714285714285</v>
      </c>
      <c r="J94" s="5">
        <v>20</v>
      </c>
      <c r="K94" s="1" t="s">
        <v>63</v>
      </c>
      <c r="L94" s="9" t="s">
        <v>374</v>
      </c>
      <c r="M94" s="9" t="s">
        <v>83</v>
      </c>
      <c r="N94" s="9" t="s">
        <v>7</v>
      </c>
      <c r="O94" s="9" t="s">
        <v>78</v>
      </c>
      <c r="P94" s="8">
        <v>9</v>
      </c>
      <c r="Q94" s="8" t="s">
        <v>109</v>
      </c>
      <c r="R94" s="9" t="s">
        <v>264</v>
      </c>
      <c r="S94" s="9" t="s">
        <v>41</v>
      </c>
      <c r="T94" s="9" t="s">
        <v>15</v>
      </c>
      <c r="U94" s="10"/>
    </row>
    <row r="95" spans="1:21" ht="18.75" x14ac:dyDescent="0.3">
      <c r="A95" s="1">
        <v>3451</v>
      </c>
      <c r="B95" s="2" t="s">
        <v>375</v>
      </c>
      <c r="C95" s="3">
        <v>14.6</v>
      </c>
      <c r="D95" s="3" t="s">
        <v>57</v>
      </c>
      <c r="E95" s="3" t="s">
        <v>57</v>
      </c>
      <c r="F95" s="3" t="s">
        <v>57</v>
      </c>
      <c r="G95" s="4">
        <f t="shared" si="76"/>
        <v>14.6</v>
      </c>
      <c r="H95" s="5">
        <v>56</v>
      </c>
      <c r="I95" s="6">
        <f t="shared" si="77"/>
        <v>0.26071428571428573</v>
      </c>
      <c r="J95" s="5">
        <v>21</v>
      </c>
      <c r="K95" s="1" t="s">
        <v>63</v>
      </c>
      <c r="L95" s="9" t="s">
        <v>376</v>
      </c>
      <c r="M95" s="9" t="s">
        <v>23</v>
      </c>
      <c r="N95" s="9" t="s">
        <v>38</v>
      </c>
      <c r="O95" s="9" t="s">
        <v>78</v>
      </c>
      <c r="P95" s="8">
        <v>9</v>
      </c>
      <c r="Q95" s="8" t="s">
        <v>12</v>
      </c>
      <c r="R95" s="9" t="s">
        <v>264</v>
      </c>
      <c r="S95" s="9" t="s">
        <v>41</v>
      </c>
      <c r="T95" s="9" t="s">
        <v>15</v>
      </c>
      <c r="U95" s="10"/>
    </row>
    <row r="96" spans="1:21" ht="18.75" x14ac:dyDescent="0.3">
      <c r="A96" s="1">
        <v>3494</v>
      </c>
      <c r="B96" s="2" t="s">
        <v>377</v>
      </c>
      <c r="C96" s="3">
        <v>13.6</v>
      </c>
      <c r="D96" s="3" t="s">
        <v>57</v>
      </c>
      <c r="E96" s="3" t="s">
        <v>57</v>
      </c>
      <c r="F96" s="3" t="s">
        <v>57</v>
      </c>
      <c r="G96" s="4">
        <f t="shared" ref="G96:G98" si="78">SUM(C96:F96)</f>
        <v>13.6</v>
      </c>
      <c r="H96" s="5">
        <v>56</v>
      </c>
      <c r="I96" s="6">
        <f t="shared" ref="I96:I98" si="79">G96/H96</f>
        <v>0.24285714285714285</v>
      </c>
      <c r="J96" s="5">
        <v>22</v>
      </c>
      <c r="K96" s="1" t="s">
        <v>63</v>
      </c>
      <c r="L96" s="9" t="s">
        <v>378</v>
      </c>
      <c r="M96" s="9" t="s">
        <v>64</v>
      </c>
      <c r="N96" s="9" t="s">
        <v>43</v>
      </c>
      <c r="O96" s="9" t="s">
        <v>78</v>
      </c>
      <c r="P96" s="8">
        <v>9</v>
      </c>
      <c r="Q96" s="8" t="s">
        <v>3</v>
      </c>
      <c r="R96" s="9" t="s">
        <v>264</v>
      </c>
      <c r="S96" s="9" t="s">
        <v>41</v>
      </c>
      <c r="T96" s="9" t="s">
        <v>15</v>
      </c>
      <c r="U96" s="10"/>
    </row>
    <row r="97" spans="1:21" ht="18.75" x14ac:dyDescent="0.3">
      <c r="A97" s="1">
        <v>3506</v>
      </c>
      <c r="B97" s="2" t="s">
        <v>379</v>
      </c>
      <c r="C97" s="3">
        <v>13.3</v>
      </c>
      <c r="D97" s="3" t="s">
        <v>57</v>
      </c>
      <c r="E97" s="3" t="s">
        <v>57</v>
      </c>
      <c r="F97" s="3" t="s">
        <v>57</v>
      </c>
      <c r="G97" s="4">
        <f t="shared" si="78"/>
        <v>13.3</v>
      </c>
      <c r="H97" s="5">
        <v>56</v>
      </c>
      <c r="I97" s="6">
        <f t="shared" si="79"/>
        <v>0.23750000000000002</v>
      </c>
      <c r="J97" s="5">
        <v>23</v>
      </c>
      <c r="K97" s="1" t="s">
        <v>63</v>
      </c>
      <c r="L97" s="9" t="s">
        <v>380</v>
      </c>
      <c r="M97" s="9" t="s">
        <v>65</v>
      </c>
      <c r="N97" s="9" t="s">
        <v>59</v>
      </c>
      <c r="O97" s="9" t="s">
        <v>78</v>
      </c>
      <c r="P97" s="8">
        <v>9</v>
      </c>
      <c r="Q97" s="8" t="s">
        <v>12</v>
      </c>
      <c r="R97" s="9" t="s">
        <v>264</v>
      </c>
      <c r="S97" s="9" t="s">
        <v>41</v>
      </c>
      <c r="T97" s="9" t="s">
        <v>15</v>
      </c>
      <c r="U97" s="10"/>
    </row>
    <row r="98" spans="1:21" ht="18.75" x14ac:dyDescent="0.3">
      <c r="A98" s="1">
        <v>3515</v>
      </c>
      <c r="B98" s="2" t="s">
        <v>381</v>
      </c>
      <c r="C98" s="3">
        <v>13.1</v>
      </c>
      <c r="D98" s="3" t="s">
        <v>57</v>
      </c>
      <c r="E98" s="3" t="s">
        <v>57</v>
      </c>
      <c r="F98" s="3" t="s">
        <v>57</v>
      </c>
      <c r="G98" s="4">
        <f t="shared" si="78"/>
        <v>13.1</v>
      </c>
      <c r="H98" s="5">
        <v>56</v>
      </c>
      <c r="I98" s="6">
        <f t="shared" si="79"/>
        <v>0.23392857142857143</v>
      </c>
      <c r="J98" s="5">
        <v>24</v>
      </c>
      <c r="K98" s="1" t="s">
        <v>63</v>
      </c>
      <c r="L98" s="9" t="s">
        <v>382</v>
      </c>
      <c r="M98" s="9" t="s">
        <v>70</v>
      </c>
      <c r="N98" s="9" t="s">
        <v>36</v>
      </c>
      <c r="O98" s="9" t="s">
        <v>78</v>
      </c>
      <c r="P98" s="8">
        <v>9</v>
      </c>
      <c r="Q98" s="8" t="s">
        <v>26</v>
      </c>
      <c r="R98" s="9" t="s">
        <v>264</v>
      </c>
      <c r="S98" s="9" t="s">
        <v>41</v>
      </c>
      <c r="T98" s="9" t="s">
        <v>15</v>
      </c>
      <c r="U98" s="10"/>
    </row>
    <row r="99" spans="1:21" ht="18.75" x14ac:dyDescent="0.3">
      <c r="A99" s="1">
        <v>3573</v>
      </c>
      <c r="B99" s="2" t="s">
        <v>383</v>
      </c>
      <c r="C99" s="3">
        <v>11.8</v>
      </c>
      <c r="D99" s="3" t="s">
        <v>57</v>
      </c>
      <c r="E99" s="3" t="s">
        <v>57</v>
      </c>
      <c r="F99" s="3" t="s">
        <v>57</v>
      </c>
      <c r="G99" s="4">
        <f t="shared" ref="G99:G101" si="80">SUM(C99:F99)</f>
        <v>11.8</v>
      </c>
      <c r="H99" s="5">
        <v>56</v>
      </c>
      <c r="I99" s="6">
        <f t="shared" ref="I99:I101" si="81">G99/H99</f>
        <v>0.21071428571428572</v>
      </c>
      <c r="J99" s="5">
        <v>25</v>
      </c>
      <c r="K99" s="1" t="s">
        <v>63</v>
      </c>
      <c r="L99" s="9" t="s">
        <v>384</v>
      </c>
      <c r="M99" s="9" t="s">
        <v>131</v>
      </c>
      <c r="N99" s="9" t="s">
        <v>51</v>
      </c>
      <c r="O99" s="9" t="s">
        <v>78</v>
      </c>
      <c r="P99" s="8">
        <v>9</v>
      </c>
      <c r="Q99" s="8" t="s">
        <v>87</v>
      </c>
      <c r="R99" s="9" t="s">
        <v>264</v>
      </c>
      <c r="S99" s="9" t="s">
        <v>41</v>
      </c>
      <c r="T99" s="9" t="s">
        <v>15</v>
      </c>
      <c r="U99" s="10"/>
    </row>
    <row r="100" spans="1:21" ht="18.75" x14ac:dyDescent="0.3">
      <c r="A100" s="1">
        <v>3577</v>
      </c>
      <c r="B100" s="2" t="s">
        <v>385</v>
      </c>
      <c r="C100" s="3">
        <v>11.7</v>
      </c>
      <c r="D100" s="3" t="s">
        <v>57</v>
      </c>
      <c r="E100" s="3" t="s">
        <v>57</v>
      </c>
      <c r="F100" s="3" t="s">
        <v>57</v>
      </c>
      <c r="G100" s="4">
        <f t="shared" si="80"/>
        <v>11.7</v>
      </c>
      <c r="H100" s="5">
        <v>56</v>
      </c>
      <c r="I100" s="6">
        <f t="shared" si="81"/>
        <v>0.20892857142857141</v>
      </c>
      <c r="J100" s="5">
        <v>26</v>
      </c>
      <c r="K100" s="1" t="s">
        <v>63</v>
      </c>
      <c r="L100" s="9" t="s">
        <v>386</v>
      </c>
      <c r="M100" s="9" t="s">
        <v>64</v>
      </c>
      <c r="N100" s="9" t="s">
        <v>43</v>
      </c>
      <c r="O100" s="9" t="s">
        <v>78</v>
      </c>
      <c r="P100" s="8">
        <v>9</v>
      </c>
      <c r="Q100" s="8" t="s">
        <v>3</v>
      </c>
      <c r="R100" s="9" t="s">
        <v>264</v>
      </c>
      <c r="S100" s="9" t="s">
        <v>41</v>
      </c>
      <c r="T100" s="9" t="s">
        <v>15</v>
      </c>
      <c r="U100" s="10"/>
    </row>
    <row r="101" spans="1:21" ht="18.75" x14ac:dyDescent="0.3">
      <c r="A101" s="1">
        <v>3581</v>
      </c>
      <c r="B101" s="2" t="s">
        <v>387</v>
      </c>
      <c r="C101" s="3">
        <v>11.6</v>
      </c>
      <c r="D101" s="3" t="s">
        <v>57</v>
      </c>
      <c r="E101" s="3" t="s">
        <v>57</v>
      </c>
      <c r="F101" s="3" t="s">
        <v>57</v>
      </c>
      <c r="G101" s="4">
        <f t="shared" si="80"/>
        <v>11.6</v>
      </c>
      <c r="H101" s="5">
        <v>56</v>
      </c>
      <c r="I101" s="6">
        <f t="shared" si="81"/>
        <v>0.20714285714285713</v>
      </c>
      <c r="J101" s="5">
        <v>27</v>
      </c>
      <c r="K101" s="1" t="s">
        <v>63</v>
      </c>
      <c r="L101" s="9" t="s">
        <v>388</v>
      </c>
      <c r="M101" s="9" t="s">
        <v>8</v>
      </c>
      <c r="N101" s="9" t="s">
        <v>34</v>
      </c>
      <c r="O101" s="9" t="s">
        <v>78</v>
      </c>
      <c r="P101" s="8">
        <v>9</v>
      </c>
      <c r="Q101" s="8" t="s">
        <v>37</v>
      </c>
      <c r="R101" s="9" t="s">
        <v>264</v>
      </c>
      <c r="S101" s="9" t="s">
        <v>41</v>
      </c>
      <c r="T101" s="9" t="s">
        <v>15</v>
      </c>
      <c r="U101" s="10"/>
    </row>
    <row r="102" spans="1:21" ht="18.75" x14ac:dyDescent="0.3">
      <c r="A102" s="1">
        <v>3624</v>
      </c>
      <c r="B102" s="2" t="s">
        <v>389</v>
      </c>
      <c r="C102" s="3">
        <v>10.4</v>
      </c>
      <c r="D102" s="3" t="s">
        <v>57</v>
      </c>
      <c r="E102" s="3" t="s">
        <v>57</v>
      </c>
      <c r="F102" s="3" t="s">
        <v>57</v>
      </c>
      <c r="G102" s="4">
        <f t="shared" ref="G102" si="82">SUM(C102:F102)</f>
        <v>10.4</v>
      </c>
      <c r="H102" s="5">
        <v>56</v>
      </c>
      <c r="I102" s="6">
        <f t="shared" ref="I102" si="83">G102/H102</f>
        <v>0.18571428571428572</v>
      </c>
      <c r="J102" s="5">
        <v>28</v>
      </c>
      <c r="K102" s="1" t="s">
        <v>63</v>
      </c>
      <c r="L102" s="9" t="s">
        <v>142</v>
      </c>
      <c r="M102" s="9" t="s">
        <v>49</v>
      </c>
      <c r="N102" s="9" t="s">
        <v>18</v>
      </c>
      <c r="O102" s="9" t="s">
        <v>78</v>
      </c>
      <c r="P102" s="8">
        <v>9</v>
      </c>
      <c r="Q102" s="8" t="s">
        <v>3</v>
      </c>
      <c r="R102" s="9" t="s">
        <v>264</v>
      </c>
      <c r="S102" s="9" t="s">
        <v>41</v>
      </c>
      <c r="T102" s="9" t="s">
        <v>15</v>
      </c>
      <c r="U102" s="10"/>
    </row>
    <row r="103" spans="1:21" ht="18.75" x14ac:dyDescent="0.3">
      <c r="A103" s="1">
        <v>3706</v>
      </c>
      <c r="B103" s="14" t="s">
        <v>390</v>
      </c>
      <c r="C103" s="15">
        <v>32.700000000000003</v>
      </c>
      <c r="D103" s="15" t="s">
        <v>57</v>
      </c>
      <c r="E103" s="15" t="s">
        <v>57</v>
      </c>
      <c r="F103" s="15" t="s">
        <v>57</v>
      </c>
      <c r="G103" s="16">
        <f t="shared" ref="G103:G104" si="84">SUM(C103:F103)</f>
        <v>32.700000000000003</v>
      </c>
      <c r="H103" s="17">
        <v>63</v>
      </c>
      <c r="I103" s="18">
        <f t="shared" ref="I103:I104" si="85">G103/H103</f>
        <v>0.51904761904761909</v>
      </c>
      <c r="J103" s="17">
        <v>1</v>
      </c>
      <c r="K103" s="24" t="s">
        <v>1</v>
      </c>
      <c r="L103" s="20" t="s">
        <v>391</v>
      </c>
      <c r="M103" s="20" t="s">
        <v>56</v>
      </c>
      <c r="N103" s="20" t="s">
        <v>51</v>
      </c>
      <c r="O103" s="20" t="s">
        <v>78</v>
      </c>
      <c r="P103" s="19">
        <v>10</v>
      </c>
      <c r="Q103" s="19" t="s">
        <v>37</v>
      </c>
      <c r="R103" s="20" t="s">
        <v>139</v>
      </c>
      <c r="S103" s="20" t="s">
        <v>19</v>
      </c>
      <c r="T103" s="20" t="s">
        <v>32</v>
      </c>
      <c r="U103" s="21" t="s">
        <v>258</v>
      </c>
    </row>
    <row r="104" spans="1:21" ht="18.75" x14ac:dyDescent="0.3">
      <c r="A104" s="1">
        <v>3710</v>
      </c>
      <c r="B104" s="14" t="s">
        <v>392</v>
      </c>
      <c r="C104" s="15">
        <v>32.299999999999997</v>
      </c>
      <c r="D104" s="15" t="s">
        <v>57</v>
      </c>
      <c r="E104" s="15" t="s">
        <v>57</v>
      </c>
      <c r="F104" s="15" t="s">
        <v>57</v>
      </c>
      <c r="G104" s="16">
        <f t="shared" si="84"/>
        <v>32.299999999999997</v>
      </c>
      <c r="H104" s="17">
        <v>63</v>
      </c>
      <c r="I104" s="18">
        <f t="shared" si="85"/>
        <v>0.51269841269841265</v>
      </c>
      <c r="J104" s="17">
        <v>2</v>
      </c>
      <c r="K104" s="24" t="s">
        <v>16</v>
      </c>
      <c r="L104" s="20" t="s">
        <v>393</v>
      </c>
      <c r="M104" s="20" t="s">
        <v>41</v>
      </c>
      <c r="N104" s="20" t="s">
        <v>29</v>
      </c>
      <c r="O104" s="20" t="s">
        <v>78</v>
      </c>
      <c r="P104" s="19">
        <v>10</v>
      </c>
      <c r="Q104" s="19" t="s">
        <v>37</v>
      </c>
      <c r="R104" s="20" t="s">
        <v>139</v>
      </c>
      <c r="S104" s="20" t="s">
        <v>19</v>
      </c>
      <c r="T104" s="20" t="s">
        <v>32</v>
      </c>
      <c r="U104" s="25" t="s">
        <v>297</v>
      </c>
    </row>
    <row r="105" spans="1:21" ht="18.75" x14ac:dyDescent="0.3">
      <c r="A105" s="1">
        <v>3738</v>
      </c>
      <c r="B105" s="14" t="s">
        <v>394</v>
      </c>
      <c r="C105" s="15">
        <v>29.7</v>
      </c>
      <c r="D105" s="15" t="s">
        <v>57</v>
      </c>
      <c r="E105" s="15" t="s">
        <v>57</v>
      </c>
      <c r="F105" s="15" t="s">
        <v>57</v>
      </c>
      <c r="G105" s="16">
        <f t="shared" ref="G105" si="86">SUM(C105:F105)</f>
        <v>29.7</v>
      </c>
      <c r="H105" s="17">
        <v>63</v>
      </c>
      <c r="I105" s="18">
        <f t="shared" ref="I105" si="87">G105/H105</f>
        <v>0.47142857142857142</v>
      </c>
      <c r="J105" s="17">
        <v>3</v>
      </c>
      <c r="K105" s="24" t="s">
        <v>63</v>
      </c>
      <c r="L105" s="20" t="s">
        <v>395</v>
      </c>
      <c r="M105" s="20" t="s">
        <v>111</v>
      </c>
      <c r="N105" s="20" t="s">
        <v>125</v>
      </c>
      <c r="O105" s="20" t="s">
        <v>78</v>
      </c>
      <c r="P105" s="19">
        <v>10</v>
      </c>
      <c r="Q105" s="19" t="s">
        <v>37</v>
      </c>
      <c r="R105" s="20" t="s">
        <v>139</v>
      </c>
      <c r="S105" s="20" t="s">
        <v>19</v>
      </c>
      <c r="T105" s="20" t="s">
        <v>32</v>
      </c>
      <c r="U105" s="21" t="s">
        <v>258</v>
      </c>
    </row>
    <row r="106" spans="1:21" ht="18.75" x14ac:dyDescent="0.3">
      <c r="A106" s="1">
        <v>3768</v>
      </c>
      <c r="B106" s="2" t="s">
        <v>396</v>
      </c>
      <c r="C106" s="3">
        <v>28.3</v>
      </c>
      <c r="D106" s="3" t="s">
        <v>57</v>
      </c>
      <c r="E106" s="3" t="s">
        <v>57</v>
      </c>
      <c r="F106" s="3" t="s">
        <v>57</v>
      </c>
      <c r="G106" s="4">
        <f t="shared" ref="G106:G107" si="88">SUM(C106:F106)</f>
        <v>28.3</v>
      </c>
      <c r="H106" s="5">
        <v>63</v>
      </c>
      <c r="I106" s="6">
        <f t="shared" ref="I106:I107" si="89">G106/H106</f>
        <v>0.44920634920634922</v>
      </c>
      <c r="J106" s="5">
        <v>4</v>
      </c>
      <c r="K106" s="1" t="s">
        <v>63</v>
      </c>
      <c r="L106" s="9" t="s">
        <v>397</v>
      </c>
      <c r="M106" s="9" t="s">
        <v>204</v>
      </c>
      <c r="N106" s="9" t="s">
        <v>25</v>
      </c>
      <c r="O106" s="9" t="s">
        <v>78</v>
      </c>
      <c r="P106" s="8">
        <v>10</v>
      </c>
      <c r="Q106" s="8" t="s">
        <v>37</v>
      </c>
      <c r="R106" s="9" t="s">
        <v>139</v>
      </c>
      <c r="S106" s="9" t="s">
        <v>19</v>
      </c>
      <c r="T106" s="9" t="s">
        <v>32</v>
      </c>
      <c r="U106" s="10"/>
    </row>
    <row r="107" spans="1:21" ht="18.75" x14ac:dyDescent="0.3">
      <c r="A107" s="1">
        <v>3778</v>
      </c>
      <c r="B107" s="2" t="s">
        <v>398</v>
      </c>
      <c r="C107" s="3">
        <v>27.4</v>
      </c>
      <c r="D107" s="3" t="s">
        <v>57</v>
      </c>
      <c r="E107" s="3" t="s">
        <v>57</v>
      </c>
      <c r="F107" s="3" t="s">
        <v>57</v>
      </c>
      <c r="G107" s="4">
        <f t="shared" si="88"/>
        <v>27.4</v>
      </c>
      <c r="H107" s="5">
        <v>63</v>
      </c>
      <c r="I107" s="6">
        <f t="shared" si="89"/>
        <v>0.43492063492063487</v>
      </c>
      <c r="J107" s="5">
        <v>5</v>
      </c>
      <c r="K107" s="1" t="s">
        <v>63</v>
      </c>
      <c r="L107" s="9" t="s">
        <v>99</v>
      </c>
      <c r="M107" s="9" t="s">
        <v>127</v>
      </c>
      <c r="N107" s="9" t="s">
        <v>51</v>
      </c>
      <c r="O107" s="9" t="s">
        <v>78</v>
      </c>
      <c r="P107" s="8">
        <v>10</v>
      </c>
      <c r="Q107" s="8" t="s">
        <v>37</v>
      </c>
      <c r="R107" s="9" t="s">
        <v>139</v>
      </c>
      <c r="S107" s="9" t="s">
        <v>19</v>
      </c>
      <c r="T107" s="9" t="s">
        <v>32</v>
      </c>
      <c r="U107" s="10"/>
    </row>
    <row r="108" spans="1:21" ht="18.75" x14ac:dyDescent="0.3">
      <c r="A108" s="1">
        <v>3839</v>
      </c>
      <c r="B108" s="2" t="s">
        <v>399</v>
      </c>
      <c r="C108" s="3">
        <v>23.3</v>
      </c>
      <c r="D108" s="3" t="s">
        <v>57</v>
      </c>
      <c r="E108" s="3" t="s">
        <v>57</v>
      </c>
      <c r="F108" s="3" t="s">
        <v>57</v>
      </c>
      <c r="G108" s="4">
        <f t="shared" ref="G108:G111" si="90">SUM(C108:F108)</f>
        <v>23.3</v>
      </c>
      <c r="H108" s="5">
        <v>63</v>
      </c>
      <c r="I108" s="6">
        <f t="shared" ref="I108:I111" si="91">G108/H108</f>
        <v>0.36984126984126986</v>
      </c>
      <c r="J108" s="5">
        <v>6</v>
      </c>
      <c r="K108" s="1" t="s">
        <v>63</v>
      </c>
      <c r="L108" s="9" t="s">
        <v>400</v>
      </c>
      <c r="M108" s="9" t="s">
        <v>28</v>
      </c>
      <c r="N108" s="9" t="s">
        <v>24</v>
      </c>
      <c r="O108" s="9" t="s">
        <v>78</v>
      </c>
      <c r="P108" s="8">
        <v>10</v>
      </c>
      <c r="Q108" s="8" t="s">
        <v>37</v>
      </c>
      <c r="R108" s="9" t="s">
        <v>139</v>
      </c>
      <c r="S108" s="9" t="s">
        <v>19</v>
      </c>
      <c r="T108" s="9" t="s">
        <v>32</v>
      </c>
      <c r="U108" s="10"/>
    </row>
    <row r="109" spans="1:21" ht="18.75" x14ac:dyDescent="0.3">
      <c r="A109" s="1">
        <v>3857</v>
      </c>
      <c r="B109" s="2" t="s">
        <v>401</v>
      </c>
      <c r="C109" s="3">
        <v>22.7</v>
      </c>
      <c r="D109" s="3" t="s">
        <v>57</v>
      </c>
      <c r="E109" s="3" t="s">
        <v>57</v>
      </c>
      <c r="F109" s="3" t="s">
        <v>57</v>
      </c>
      <c r="G109" s="4">
        <f t="shared" si="90"/>
        <v>22.7</v>
      </c>
      <c r="H109" s="5">
        <v>63</v>
      </c>
      <c r="I109" s="6">
        <f t="shared" si="91"/>
        <v>0.36031746031746031</v>
      </c>
      <c r="J109" s="5">
        <v>7</v>
      </c>
      <c r="K109" s="1" t="s">
        <v>63</v>
      </c>
      <c r="L109" s="9" t="s">
        <v>82</v>
      </c>
      <c r="M109" s="9" t="s">
        <v>70</v>
      </c>
      <c r="N109" s="9" t="s">
        <v>22</v>
      </c>
      <c r="O109" s="9" t="s">
        <v>78</v>
      </c>
      <c r="P109" s="8">
        <v>10</v>
      </c>
      <c r="Q109" s="8" t="s">
        <v>37</v>
      </c>
      <c r="R109" s="9" t="s">
        <v>139</v>
      </c>
      <c r="S109" s="9" t="s">
        <v>19</v>
      </c>
      <c r="T109" s="9" t="s">
        <v>32</v>
      </c>
      <c r="U109" s="10"/>
    </row>
    <row r="110" spans="1:21" ht="18.75" x14ac:dyDescent="0.3">
      <c r="A110" s="1">
        <v>3866</v>
      </c>
      <c r="B110" s="2" t="s">
        <v>402</v>
      </c>
      <c r="C110" s="3">
        <v>22.4</v>
      </c>
      <c r="D110" s="3" t="s">
        <v>57</v>
      </c>
      <c r="E110" s="3" t="s">
        <v>57</v>
      </c>
      <c r="F110" s="3" t="s">
        <v>57</v>
      </c>
      <c r="G110" s="4">
        <f t="shared" si="90"/>
        <v>22.4</v>
      </c>
      <c r="H110" s="5">
        <v>63</v>
      </c>
      <c r="I110" s="6">
        <f t="shared" si="91"/>
        <v>0.35555555555555551</v>
      </c>
      <c r="J110" s="5">
        <v>8</v>
      </c>
      <c r="K110" s="1" t="s">
        <v>63</v>
      </c>
      <c r="L110" s="9" t="s">
        <v>403</v>
      </c>
      <c r="M110" s="9" t="s">
        <v>2</v>
      </c>
      <c r="N110" s="9" t="s">
        <v>15</v>
      </c>
      <c r="O110" s="9" t="s">
        <v>78</v>
      </c>
      <c r="P110" s="8">
        <v>10</v>
      </c>
      <c r="Q110" s="8" t="s">
        <v>37</v>
      </c>
      <c r="R110" s="9" t="s">
        <v>139</v>
      </c>
      <c r="S110" s="9" t="s">
        <v>19</v>
      </c>
      <c r="T110" s="9" t="s">
        <v>32</v>
      </c>
      <c r="U110" s="10"/>
    </row>
    <row r="111" spans="1:21" ht="18.75" x14ac:dyDescent="0.3">
      <c r="A111" s="1">
        <v>3878</v>
      </c>
      <c r="B111" s="2" t="s">
        <v>404</v>
      </c>
      <c r="C111" s="3">
        <v>21.9</v>
      </c>
      <c r="D111" s="3" t="s">
        <v>57</v>
      </c>
      <c r="E111" s="3" t="s">
        <v>57</v>
      </c>
      <c r="F111" s="3" t="s">
        <v>57</v>
      </c>
      <c r="G111" s="4">
        <f t="shared" si="90"/>
        <v>21.9</v>
      </c>
      <c r="H111" s="5">
        <v>63</v>
      </c>
      <c r="I111" s="6">
        <f t="shared" si="91"/>
        <v>0.34761904761904761</v>
      </c>
      <c r="J111" s="5">
        <v>9</v>
      </c>
      <c r="K111" s="1" t="s">
        <v>63</v>
      </c>
      <c r="L111" s="9" t="s">
        <v>234</v>
      </c>
      <c r="M111" s="9" t="s">
        <v>42</v>
      </c>
      <c r="N111" s="9" t="s">
        <v>36</v>
      </c>
      <c r="O111" s="9" t="s">
        <v>78</v>
      </c>
      <c r="P111" s="8">
        <v>10</v>
      </c>
      <c r="Q111" s="8" t="s">
        <v>37</v>
      </c>
      <c r="R111" s="9" t="s">
        <v>139</v>
      </c>
      <c r="S111" s="9" t="s">
        <v>19</v>
      </c>
      <c r="T111" s="9" t="s">
        <v>32</v>
      </c>
      <c r="U111" s="10"/>
    </row>
    <row r="112" spans="1:21" ht="18.75" x14ac:dyDescent="0.3">
      <c r="A112" s="1">
        <v>3897</v>
      </c>
      <c r="B112" s="2" t="s">
        <v>405</v>
      </c>
      <c r="C112" s="3">
        <v>21.3</v>
      </c>
      <c r="D112" s="3" t="s">
        <v>57</v>
      </c>
      <c r="E112" s="3" t="s">
        <v>57</v>
      </c>
      <c r="F112" s="3" t="s">
        <v>57</v>
      </c>
      <c r="G112" s="4">
        <f t="shared" ref="G112:G113" si="92">SUM(C112:F112)</f>
        <v>21.3</v>
      </c>
      <c r="H112" s="5">
        <v>63</v>
      </c>
      <c r="I112" s="6">
        <f t="shared" ref="I112:I113" si="93">G112/H112</f>
        <v>0.33809523809523812</v>
      </c>
      <c r="J112" s="5">
        <v>10</v>
      </c>
      <c r="K112" s="1" t="s">
        <v>63</v>
      </c>
      <c r="L112" s="9" t="s">
        <v>406</v>
      </c>
      <c r="M112" s="9" t="s">
        <v>83</v>
      </c>
      <c r="N112" s="9" t="s">
        <v>29</v>
      </c>
      <c r="O112" s="9" t="s">
        <v>78</v>
      </c>
      <c r="P112" s="8">
        <v>10</v>
      </c>
      <c r="Q112" s="8" t="s">
        <v>37</v>
      </c>
      <c r="R112" s="9" t="s">
        <v>139</v>
      </c>
      <c r="S112" s="9" t="s">
        <v>19</v>
      </c>
      <c r="T112" s="9" t="s">
        <v>32</v>
      </c>
      <c r="U112" s="10"/>
    </row>
    <row r="113" spans="1:21" ht="18.75" x14ac:dyDescent="0.3">
      <c r="A113" s="1">
        <v>3936</v>
      </c>
      <c r="B113" s="2" t="s">
        <v>407</v>
      </c>
      <c r="C113" s="3">
        <v>19.7</v>
      </c>
      <c r="D113" s="3" t="s">
        <v>57</v>
      </c>
      <c r="E113" s="3" t="s">
        <v>57</v>
      </c>
      <c r="F113" s="3" t="s">
        <v>57</v>
      </c>
      <c r="G113" s="4">
        <f t="shared" si="92"/>
        <v>19.7</v>
      </c>
      <c r="H113" s="5">
        <v>63</v>
      </c>
      <c r="I113" s="6">
        <f t="shared" si="93"/>
        <v>0.3126984126984127</v>
      </c>
      <c r="J113" s="5">
        <v>12</v>
      </c>
      <c r="K113" s="1" t="s">
        <v>63</v>
      </c>
      <c r="L113" s="9" t="s">
        <v>257</v>
      </c>
      <c r="M113" s="9" t="s">
        <v>66</v>
      </c>
      <c r="N113" s="9" t="s">
        <v>68</v>
      </c>
      <c r="O113" s="9" t="s">
        <v>78</v>
      </c>
      <c r="P113" s="8">
        <v>10</v>
      </c>
      <c r="Q113" s="8" t="s">
        <v>37</v>
      </c>
      <c r="R113" s="9" t="s">
        <v>139</v>
      </c>
      <c r="S113" s="9" t="s">
        <v>19</v>
      </c>
      <c r="T113" s="9" t="s">
        <v>32</v>
      </c>
      <c r="U113" s="10"/>
    </row>
    <row r="114" spans="1:21" ht="18.75" x14ac:dyDescent="0.3">
      <c r="A114" s="1">
        <v>3977</v>
      </c>
      <c r="B114" s="2" t="s">
        <v>408</v>
      </c>
      <c r="C114" s="3">
        <v>18.5</v>
      </c>
      <c r="D114" s="3" t="s">
        <v>57</v>
      </c>
      <c r="E114" s="3" t="s">
        <v>57</v>
      </c>
      <c r="F114" s="3" t="s">
        <v>57</v>
      </c>
      <c r="G114" s="4">
        <f t="shared" ref="G114:G115" si="94">SUM(C114:F114)</f>
        <v>18.5</v>
      </c>
      <c r="H114" s="5">
        <v>63</v>
      </c>
      <c r="I114" s="6">
        <f t="shared" ref="I114:I115" si="95">G114/H114</f>
        <v>0.29365079365079366</v>
      </c>
      <c r="J114" s="5">
        <v>13</v>
      </c>
      <c r="K114" s="1" t="s">
        <v>63</v>
      </c>
      <c r="L114" s="9" t="s">
        <v>409</v>
      </c>
      <c r="M114" s="9" t="s">
        <v>49</v>
      </c>
      <c r="N114" s="9" t="s">
        <v>45</v>
      </c>
      <c r="O114" s="9" t="s">
        <v>78</v>
      </c>
      <c r="P114" s="8">
        <v>10</v>
      </c>
      <c r="Q114" s="8" t="s">
        <v>37</v>
      </c>
      <c r="R114" s="9" t="s">
        <v>139</v>
      </c>
      <c r="S114" s="9" t="s">
        <v>19</v>
      </c>
      <c r="T114" s="9" t="s">
        <v>32</v>
      </c>
      <c r="U114" s="10"/>
    </row>
    <row r="115" spans="1:21" ht="18.75" x14ac:dyDescent="0.3">
      <c r="A115" s="1">
        <v>3984</v>
      </c>
      <c r="B115" s="2" t="s">
        <v>410</v>
      </c>
      <c r="C115" s="3">
        <v>18.2</v>
      </c>
      <c r="D115" s="3" t="s">
        <v>57</v>
      </c>
      <c r="E115" s="3" t="s">
        <v>57</v>
      </c>
      <c r="F115" s="3" t="s">
        <v>57</v>
      </c>
      <c r="G115" s="4">
        <f t="shared" si="94"/>
        <v>18.2</v>
      </c>
      <c r="H115" s="5">
        <v>63</v>
      </c>
      <c r="I115" s="6">
        <f t="shared" si="95"/>
        <v>0.28888888888888886</v>
      </c>
      <c r="J115" s="5">
        <v>14</v>
      </c>
      <c r="K115" s="1" t="s">
        <v>63</v>
      </c>
      <c r="L115" s="9" t="s">
        <v>411</v>
      </c>
      <c r="M115" s="9" t="s">
        <v>72</v>
      </c>
      <c r="N115" s="9" t="s">
        <v>68</v>
      </c>
      <c r="O115" s="9" t="s">
        <v>78</v>
      </c>
      <c r="P115" s="8">
        <v>10</v>
      </c>
      <c r="Q115" s="8" t="s">
        <v>37</v>
      </c>
      <c r="R115" s="9" t="s">
        <v>139</v>
      </c>
      <c r="S115" s="9" t="s">
        <v>19</v>
      </c>
      <c r="T115" s="9" t="s">
        <v>32</v>
      </c>
      <c r="U115" s="10"/>
    </row>
    <row r="116" spans="1:21" ht="18.75" x14ac:dyDescent="0.3">
      <c r="A116" s="1">
        <v>4020</v>
      </c>
      <c r="B116" s="2" t="s">
        <v>412</v>
      </c>
      <c r="C116" s="3">
        <v>17</v>
      </c>
      <c r="D116" s="3" t="s">
        <v>57</v>
      </c>
      <c r="E116" s="3" t="s">
        <v>57</v>
      </c>
      <c r="F116" s="3" t="s">
        <v>57</v>
      </c>
      <c r="G116" s="4">
        <f t="shared" ref="G116:G119" si="96">SUM(C116:F116)</f>
        <v>17</v>
      </c>
      <c r="H116" s="5">
        <v>63</v>
      </c>
      <c r="I116" s="6">
        <f t="shared" ref="I116:I119" si="97">G116/H116</f>
        <v>0.26984126984126983</v>
      </c>
      <c r="J116" s="5">
        <v>15</v>
      </c>
      <c r="K116" s="1" t="s">
        <v>63</v>
      </c>
      <c r="L116" s="9" t="s">
        <v>413</v>
      </c>
      <c r="M116" s="9" t="s">
        <v>44</v>
      </c>
      <c r="N116" s="9" t="s">
        <v>34</v>
      </c>
      <c r="O116" s="9" t="s">
        <v>78</v>
      </c>
      <c r="P116" s="8">
        <v>10</v>
      </c>
      <c r="Q116" s="8" t="s">
        <v>37</v>
      </c>
      <c r="R116" s="9" t="s">
        <v>139</v>
      </c>
      <c r="S116" s="9" t="s">
        <v>19</v>
      </c>
      <c r="T116" s="9" t="s">
        <v>32</v>
      </c>
      <c r="U116" s="10"/>
    </row>
    <row r="117" spans="1:21" ht="18.75" x14ac:dyDescent="0.3">
      <c r="A117" s="1">
        <v>4033</v>
      </c>
      <c r="B117" s="2" t="s">
        <v>414</v>
      </c>
      <c r="C117" s="3">
        <v>16.399999999999999</v>
      </c>
      <c r="D117" s="3" t="s">
        <v>57</v>
      </c>
      <c r="E117" s="3" t="s">
        <v>57</v>
      </c>
      <c r="F117" s="3" t="s">
        <v>57</v>
      </c>
      <c r="G117" s="4">
        <f t="shared" si="96"/>
        <v>16.399999999999999</v>
      </c>
      <c r="H117" s="5">
        <v>63</v>
      </c>
      <c r="I117" s="6">
        <f t="shared" si="97"/>
        <v>0.26031746031746028</v>
      </c>
      <c r="J117" s="5">
        <v>16</v>
      </c>
      <c r="K117" s="1" t="s">
        <v>63</v>
      </c>
      <c r="L117" s="9" t="s">
        <v>415</v>
      </c>
      <c r="M117" s="9" t="s">
        <v>13</v>
      </c>
      <c r="N117" s="9" t="s">
        <v>7</v>
      </c>
      <c r="O117" s="9" t="s">
        <v>78</v>
      </c>
      <c r="P117" s="8">
        <v>10</v>
      </c>
      <c r="Q117" s="8" t="s">
        <v>37</v>
      </c>
      <c r="R117" s="9" t="s">
        <v>139</v>
      </c>
      <c r="S117" s="9" t="s">
        <v>19</v>
      </c>
      <c r="T117" s="9" t="s">
        <v>32</v>
      </c>
      <c r="U117" s="10"/>
    </row>
    <row r="118" spans="1:21" ht="18.75" x14ac:dyDescent="0.3">
      <c r="A118" s="1">
        <v>4055</v>
      </c>
      <c r="B118" s="2" t="s">
        <v>416</v>
      </c>
      <c r="C118" s="3">
        <v>14.9</v>
      </c>
      <c r="D118" s="3"/>
      <c r="E118" s="3"/>
      <c r="F118" s="3"/>
      <c r="G118" s="4">
        <f t="shared" si="96"/>
        <v>14.9</v>
      </c>
      <c r="H118" s="5">
        <v>63</v>
      </c>
      <c r="I118" s="6">
        <f t="shared" si="97"/>
        <v>0.2365079365079365</v>
      </c>
      <c r="J118" s="5">
        <v>17</v>
      </c>
      <c r="K118" s="1" t="s">
        <v>63</v>
      </c>
      <c r="L118" s="9" t="s">
        <v>208</v>
      </c>
      <c r="M118" s="9" t="s">
        <v>17</v>
      </c>
      <c r="N118" s="9" t="s">
        <v>4</v>
      </c>
      <c r="O118" s="9" t="s">
        <v>78</v>
      </c>
      <c r="P118" s="8">
        <v>10</v>
      </c>
      <c r="Q118" s="8"/>
      <c r="R118" s="9" t="s">
        <v>139</v>
      </c>
      <c r="S118" s="9" t="s">
        <v>19</v>
      </c>
      <c r="T118" s="9" t="s">
        <v>32</v>
      </c>
      <c r="U118" s="10"/>
    </row>
    <row r="119" spans="1:21" ht="18.75" x14ac:dyDescent="0.3">
      <c r="A119" s="1">
        <v>4057</v>
      </c>
      <c r="B119" s="2" t="s">
        <v>417</v>
      </c>
      <c r="C119" s="3">
        <v>14.6</v>
      </c>
      <c r="D119" s="3" t="s">
        <v>57</v>
      </c>
      <c r="E119" s="3" t="s">
        <v>57</v>
      </c>
      <c r="F119" s="3" t="s">
        <v>57</v>
      </c>
      <c r="G119" s="4">
        <f t="shared" si="96"/>
        <v>14.6</v>
      </c>
      <c r="H119" s="5">
        <v>63</v>
      </c>
      <c r="I119" s="6">
        <f t="shared" si="97"/>
        <v>0.23174603174603173</v>
      </c>
      <c r="J119" s="5">
        <v>18</v>
      </c>
      <c r="K119" s="1" t="s">
        <v>63</v>
      </c>
      <c r="L119" s="9" t="s">
        <v>418</v>
      </c>
      <c r="M119" s="9" t="s">
        <v>46</v>
      </c>
      <c r="N119" s="9" t="s">
        <v>419</v>
      </c>
      <c r="O119" s="9" t="s">
        <v>78</v>
      </c>
      <c r="P119" s="8">
        <v>10</v>
      </c>
      <c r="Q119" s="8" t="s">
        <v>37</v>
      </c>
      <c r="R119" s="9" t="s">
        <v>139</v>
      </c>
      <c r="S119" s="9" t="s">
        <v>19</v>
      </c>
      <c r="T119" s="9" t="s">
        <v>32</v>
      </c>
      <c r="U119" s="10"/>
    </row>
    <row r="120" spans="1:21" ht="18.75" x14ac:dyDescent="0.3">
      <c r="A120" s="1">
        <v>4082</v>
      </c>
      <c r="B120" s="2" t="s">
        <v>420</v>
      </c>
      <c r="C120" s="3">
        <v>12.8</v>
      </c>
      <c r="D120" s="3" t="s">
        <v>57</v>
      </c>
      <c r="E120" s="3" t="s">
        <v>57</v>
      </c>
      <c r="F120" s="3" t="s">
        <v>57</v>
      </c>
      <c r="G120" s="4">
        <f t="shared" ref="G120:G121" si="98">SUM(C120:F120)</f>
        <v>12.8</v>
      </c>
      <c r="H120" s="5">
        <v>63</v>
      </c>
      <c r="I120" s="6">
        <f t="shared" ref="I120:I121" si="99">G120/H120</f>
        <v>0.20317460317460317</v>
      </c>
      <c r="J120" s="5">
        <v>19</v>
      </c>
      <c r="K120" s="1" t="s">
        <v>63</v>
      </c>
      <c r="L120" s="9" t="s">
        <v>248</v>
      </c>
      <c r="M120" s="9" t="s">
        <v>17</v>
      </c>
      <c r="N120" s="9" t="s">
        <v>118</v>
      </c>
      <c r="O120" s="9" t="s">
        <v>78</v>
      </c>
      <c r="P120" s="8">
        <v>10</v>
      </c>
      <c r="Q120" s="8" t="s">
        <v>37</v>
      </c>
      <c r="R120" s="9" t="s">
        <v>139</v>
      </c>
      <c r="S120" s="9" t="s">
        <v>19</v>
      </c>
      <c r="T120" s="9" t="s">
        <v>32</v>
      </c>
      <c r="U120" s="10"/>
    </row>
    <row r="121" spans="1:21" ht="18.75" x14ac:dyDescent="0.3">
      <c r="A121" s="1">
        <v>4083</v>
      </c>
      <c r="B121" s="2" t="s">
        <v>421</v>
      </c>
      <c r="C121" s="3">
        <v>12.7</v>
      </c>
      <c r="D121" s="3" t="s">
        <v>57</v>
      </c>
      <c r="E121" s="3" t="s">
        <v>57</v>
      </c>
      <c r="F121" s="3" t="s">
        <v>57</v>
      </c>
      <c r="G121" s="4">
        <f t="shared" si="98"/>
        <v>12.7</v>
      </c>
      <c r="H121" s="5">
        <v>63</v>
      </c>
      <c r="I121" s="6">
        <f t="shared" si="99"/>
        <v>0.20158730158730157</v>
      </c>
      <c r="J121" s="5">
        <v>20</v>
      </c>
      <c r="K121" s="1" t="s">
        <v>63</v>
      </c>
      <c r="L121" s="9" t="s">
        <v>422</v>
      </c>
      <c r="M121" s="9" t="s">
        <v>13</v>
      </c>
      <c r="N121" s="9" t="s">
        <v>36</v>
      </c>
      <c r="O121" s="9" t="s">
        <v>78</v>
      </c>
      <c r="P121" s="8">
        <v>10</v>
      </c>
      <c r="Q121" s="8" t="s">
        <v>37</v>
      </c>
      <c r="R121" s="9" t="s">
        <v>139</v>
      </c>
      <c r="S121" s="9" t="s">
        <v>19</v>
      </c>
      <c r="T121" s="9" t="s">
        <v>32</v>
      </c>
      <c r="U121" s="10"/>
    </row>
    <row r="122" spans="1:21" ht="18.75" x14ac:dyDescent="0.3">
      <c r="A122" s="1">
        <v>4281</v>
      </c>
      <c r="B122" s="2" t="s">
        <v>423</v>
      </c>
      <c r="C122" s="3">
        <v>27.8</v>
      </c>
      <c r="D122" s="3" t="s">
        <v>57</v>
      </c>
      <c r="E122" s="3" t="s">
        <v>57</v>
      </c>
      <c r="F122" s="3" t="s">
        <v>57</v>
      </c>
      <c r="G122" s="4">
        <f t="shared" ref="G122:G123" si="100">SUM(C122:F122)</f>
        <v>27.8</v>
      </c>
      <c r="H122" s="5">
        <v>70</v>
      </c>
      <c r="I122" s="6">
        <f t="shared" ref="I122:I123" si="101">G122/H122</f>
        <v>0.39714285714285713</v>
      </c>
      <c r="J122" s="5">
        <v>1</v>
      </c>
      <c r="K122" s="1" t="s">
        <v>63</v>
      </c>
      <c r="L122" s="9" t="s">
        <v>322</v>
      </c>
      <c r="M122" s="9" t="s">
        <v>290</v>
      </c>
      <c r="N122" s="9" t="s">
        <v>9</v>
      </c>
      <c r="O122" s="9" t="s">
        <v>78</v>
      </c>
      <c r="P122" s="8">
        <v>11</v>
      </c>
      <c r="Q122" s="8" t="s">
        <v>14</v>
      </c>
      <c r="R122" s="9" t="s">
        <v>139</v>
      </c>
      <c r="S122" s="9" t="s">
        <v>19</v>
      </c>
      <c r="T122" s="9" t="s">
        <v>32</v>
      </c>
      <c r="U122" s="10"/>
    </row>
    <row r="123" spans="1:21" ht="18.75" x14ac:dyDescent="0.3">
      <c r="A123" s="1">
        <v>4290</v>
      </c>
      <c r="B123" s="2" t="s">
        <v>424</v>
      </c>
      <c r="C123" s="3">
        <v>27.3</v>
      </c>
      <c r="D123" s="3" t="s">
        <v>57</v>
      </c>
      <c r="E123" s="3" t="s">
        <v>57</v>
      </c>
      <c r="F123" s="3" t="s">
        <v>57</v>
      </c>
      <c r="G123" s="4">
        <f t="shared" si="100"/>
        <v>27.3</v>
      </c>
      <c r="H123" s="5">
        <v>70</v>
      </c>
      <c r="I123" s="6">
        <f t="shared" si="101"/>
        <v>0.39</v>
      </c>
      <c r="J123" s="5">
        <v>2</v>
      </c>
      <c r="K123" s="1" t="s">
        <v>63</v>
      </c>
      <c r="L123" s="9" t="s">
        <v>425</v>
      </c>
      <c r="M123" s="9" t="s">
        <v>127</v>
      </c>
      <c r="N123" s="9" t="s">
        <v>426</v>
      </c>
      <c r="O123" s="9" t="s">
        <v>78</v>
      </c>
      <c r="P123" s="8">
        <v>11</v>
      </c>
      <c r="Q123" s="8" t="s">
        <v>14</v>
      </c>
      <c r="R123" s="9" t="s">
        <v>139</v>
      </c>
      <c r="S123" s="9" t="s">
        <v>19</v>
      </c>
      <c r="T123" s="9" t="s">
        <v>32</v>
      </c>
      <c r="U123" s="10"/>
    </row>
    <row r="124" spans="1:21" ht="18.75" x14ac:dyDescent="0.3">
      <c r="A124" s="1">
        <v>4344</v>
      </c>
      <c r="B124" s="2" t="s">
        <v>427</v>
      </c>
      <c r="C124" s="3">
        <v>22.6</v>
      </c>
      <c r="D124" s="3" t="s">
        <v>57</v>
      </c>
      <c r="E124" s="3" t="s">
        <v>57</v>
      </c>
      <c r="F124" s="3" t="s">
        <v>57</v>
      </c>
      <c r="G124" s="4">
        <f t="shared" ref="G124:G130" si="102">SUM(C124:F124)</f>
        <v>22.6</v>
      </c>
      <c r="H124" s="5">
        <v>70</v>
      </c>
      <c r="I124" s="6">
        <f t="shared" ref="I124:I130" si="103">G124/H124</f>
        <v>0.3228571428571429</v>
      </c>
      <c r="J124" s="5">
        <v>3</v>
      </c>
      <c r="K124" s="1" t="s">
        <v>63</v>
      </c>
      <c r="L124" s="9" t="s">
        <v>155</v>
      </c>
      <c r="M124" s="9" t="s">
        <v>103</v>
      </c>
      <c r="N124" s="9" t="s">
        <v>154</v>
      </c>
      <c r="O124" s="9" t="s">
        <v>78</v>
      </c>
      <c r="P124" s="8">
        <v>11</v>
      </c>
      <c r="Q124" s="8" t="s">
        <v>14</v>
      </c>
      <c r="R124" s="9" t="s">
        <v>139</v>
      </c>
      <c r="S124" s="9" t="s">
        <v>19</v>
      </c>
      <c r="T124" s="9" t="s">
        <v>32</v>
      </c>
      <c r="U124" s="10"/>
    </row>
    <row r="125" spans="1:21" ht="18.75" x14ac:dyDescent="0.3">
      <c r="A125" s="1">
        <v>4358</v>
      </c>
      <c r="B125" s="2" t="s">
        <v>428</v>
      </c>
      <c r="C125" s="3">
        <v>21.7</v>
      </c>
      <c r="D125" s="3" t="s">
        <v>57</v>
      </c>
      <c r="E125" s="3" t="s">
        <v>57</v>
      </c>
      <c r="F125" s="3" t="s">
        <v>57</v>
      </c>
      <c r="G125" s="4">
        <f t="shared" si="102"/>
        <v>21.7</v>
      </c>
      <c r="H125" s="5">
        <v>70</v>
      </c>
      <c r="I125" s="6">
        <f t="shared" si="103"/>
        <v>0.31</v>
      </c>
      <c r="J125" s="5">
        <v>4</v>
      </c>
      <c r="K125" s="1" t="s">
        <v>63</v>
      </c>
      <c r="L125" s="9" t="s">
        <v>429</v>
      </c>
      <c r="M125" s="9" t="s">
        <v>430</v>
      </c>
      <c r="N125" s="9" t="s">
        <v>143</v>
      </c>
      <c r="O125" s="9" t="s">
        <v>78</v>
      </c>
      <c r="P125" s="8">
        <v>11</v>
      </c>
      <c r="Q125" s="8" t="s">
        <v>14</v>
      </c>
      <c r="R125" s="9" t="s">
        <v>139</v>
      </c>
      <c r="S125" s="9" t="s">
        <v>19</v>
      </c>
      <c r="T125" s="9" t="s">
        <v>32</v>
      </c>
      <c r="U125" s="10"/>
    </row>
    <row r="126" spans="1:21" ht="18.75" x14ac:dyDescent="0.3">
      <c r="A126" s="1">
        <v>4359</v>
      </c>
      <c r="B126" s="2" t="s">
        <v>431</v>
      </c>
      <c r="C126" s="3">
        <v>21.5</v>
      </c>
      <c r="D126" s="3" t="s">
        <v>57</v>
      </c>
      <c r="E126" s="3" t="s">
        <v>57</v>
      </c>
      <c r="F126" s="3" t="s">
        <v>57</v>
      </c>
      <c r="G126" s="4">
        <f t="shared" si="102"/>
        <v>21.5</v>
      </c>
      <c r="H126" s="5">
        <v>70</v>
      </c>
      <c r="I126" s="6">
        <f t="shared" si="103"/>
        <v>0.30714285714285716</v>
      </c>
      <c r="J126" s="5">
        <v>5</v>
      </c>
      <c r="K126" s="1" t="s">
        <v>63</v>
      </c>
      <c r="L126" s="9" t="s">
        <v>432</v>
      </c>
      <c r="M126" s="9" t="s">
        <v>166</v>
      </c>
      <c r="N126" s="9" t="s">
        <v>186</v>
      </c>
      <c r="O126" s="9" t="s">
        <v>78</v>
      </c>
      <c r="P126" s="8">
        <v>11</v>
      </c>
      <c r="Q126" s="8" t="s">
        <v>14</v>
      </c>
      <c r="R126" s="9" t="s">
        <v>139</v>
      </c>
      <c r="S126" s="9" t="s">
        <v>19</v>
      </c>
      <c r="T126" s="9" t="s">
        <v>32</v>
      </c>
      <c r="U126" s="10"/>
    </row>
    <row r="127" spans="1:21" ht="18.75" x14ac:dyDescent="0.3">
      <c r="A127" s="1">
        <v>4360</v>
      </c>
      <c r="B127" s="2" t="s">
        <v>433</v>
      </c>
      <c r="C127" s="3">
        <v>21.5</v>
      </c>
      <c r="D127" s="3" t="s">
        <v>57</v>
      </c>
      <c r="E127" s="3" t="s">
        <v>57</v>
      </c>
      <c r="F127" s="3" t="s">
        <v>57</v>
      </c>
      <c r="G127" s="4">
        <f t="shared" si="102"/>
        <v>21.5</v>
      </c>
      <c r="H127" s="5">
        <v>70</v>
      </c>
      <c r="I127" s="6">
        <f t="shared" si="103"/>
        <v>0.30714285714285716</v>
      </c>
      <c r="J127" s="5">
        <v>5</v>
      </c>
      <c r="K127" s="1" t="s">
        <v>63</v>
      </c>
      <c r="L127" s="9" t="s">
        <v>434</v>
      </c>
      <c r="M127" s="9" t="s">
        <v>128</v>
      </c>
      <c r="N127" s="9" t="s">
        <v>435</v>
      </c>
      <c r="O127" s="9" t="s">
        <v>78</v>
      </c>
      <c r="P127" s="8">
        <v>11</v>
      </c>
      <c r="Q127" s="8" t="s">
        <v>14</v>
      </c>
      <c r="R127" s="9" t="s">
        <v>139</v>
      </c>
      <c r="S127" s="9" t="s">
        <v>19</v>
      </c>
      <c r="T127" s="9" t="s">
        <v>32</v>
      </c>
      <c r="U127" s="10"/>
    </row>
    <row r="128" spans="1:21" ht="18.75" x14ac:dyDescent="0.3">
      <c r="A128" s="1">
        <v>4371</v>
      </c>
      <c r="B128" s="2" t="s">
        <v>436</v>
      </c>
      <c r="C128" s="3">
        <v>20.3</v>
      </c>
      <c r="D128" s="3" t="s">
        <v>57</v>
      </c>
      <c r="E128" s="3" t="s">
        <v>57</v>
      </c>
      <c r="F128" s="3" t="s">
        <v>57</v>
      </c>
      <c r="G128" s="4">
        <f t="shared" si="102"/>
        <v>20.3</v>
      </c>
      <c r="H128" s="5">
        <v>70</v>
      </c>
      <c r="I128" s="6">
        <f t="shared" si="103"/>
        <v>0.29000000000000004</v>
      </c>
      <c r="J128" s="5">
        <v>6</v>
      </c>
      <c r="K128" s="1" t="s">
        <v>63</v>
      </c>
      <c r="L128" s="9" t="s">
        <v>437</v>
      </c>
      <c r="M128" s="9" t="s">
        <v>21</v>
      </c>
      <c r="N128" s="9" t="s">
        <v>51</v>
      </c>
      <c r="O128" s="9" t="s">
        <v>78</v>
      </c>
      <c r="P128" s="8">
        <v>11</v>
      </c>
      <c r="Q128" s="8" t="s">
        <v>14</v>
      </c>
      <c r="R128" s="9" t="s">
        <v>139</v>
      </c>
      <c r="S128" s="9" t="s">
        <v>19</v>
      </c>
      <c r="T128" s="9" t="s">
        <v>32</v>
      </c>
      <c r="U128" s="10"/>
    </row>
    <row r="129" spans="1:21" ht="18.75" x14ac:dyDescent="0.3">
      <c r="A129" s="1">
        <v>4378</v>
      </c>
      <c r="B129" s="2" t="s">
        <v>438</v>
      </c>
      <c r="C129" s="3">
        <v>19.8</v>
      </c>
      <c r="D129" s="3" t="s">
        <v>57</v>
      </c>
      <c r="E129" s="3" t="s">
        <v>57</v>
      </c>
      <c r="F129" s="3" t="s">
        <v>57</v>
      </c>
      <c r="G129" s="4">
        <f t="shared" si="102"/>
        <v>19.8</v>
      </c>
      <c r="H129" s="5">
        <v>70</v>
      </c>
      <c r="I129" s="6">
        <f t="shared" si="103"/>
        <v>0.28285714285714286</v>
      </c>
      <c r="J129" s="5">
        <v>7</v>
      </c>
      <c r="K129" s="1" t="s">
        <v>63</v>
      </c>
      <c r="L129" s="9" t="s">
        <v>439</v>
      </c>
      <c r="M129" s="9" t="s">
        <v>128</v>
      </c>
      <c r="N129" s="9" t="s">
        <v>11</v>
      </c>
      <c r="O129" s="9" t="s">
        <v>78</v>
      </c>
      <c r="P129" s="8">
        <v>11</v>
      </c>
      <c r="Q129" s="8" t="s">
        <v>14</v>
      </c>
      <c r="R129" s="9" t="s">
        <v>139</v>
      </c>
      <c r="S129" s="9" t="s">
        <v>19</v>
      </c>
      <c r="T129" s="9" t="s">
        <v>32</v>
      </c>
      <c r="U129" s="10"/>
    </row>
    <row r="130" spans="1:21" ht="18.75" x14ac:dyDescent="0.3">
      <c r="A130" s="1">
        <v>4398</v>
      </c>
      <c r="B130" s="2" t="s">
        <v>440</v>
      </c>
      <c r="C130" s="3">
        <v>17.2</v>
      </c>
      <c r="D130" s="3" t="s">
        <v>57</v>
      </c>
      <c r="E130" s="3" t="s">
        <v>57</v>
      </c>
      <c r="F130" s="3" t="s">
        <v>57</v>
      </c>
      <c r="G130" s="4">
        <f t="shared" si="102"/>
        <v>17.2</v>
      </c>
      <c r="H130" s="5">
        <v>70</v>
      </c>
      <c r="I130" s="6">
        <f t="shared" si="103"/>
        <v>0.24571428571428569</v>
      </c>
      <c r="J130" s="5">
        <v>8</v>
      </c>
      <c r="K130" s="1" t="s">
        <v>63</v>
      </c>
      <c r="L130" s="9" t="s">
        <v>323</v>
      </c>
      <c r="M130" s="9" t="s">
        <v>232</v>
      </c>
      <c r="N130" s="9" t="s">
        <v>233</v>
      </c>
      <c r="O130" s="9" t="s">
        <v>78</v>
      </c>
      <c r="P130" s="8">
        <v>11</v>
      </c>
      <c r="Q130" s="8" t="s">
        <v>14</v>
      </c>
      <c r="R130" s="9" t="s">
        <v>139</v>
      </c>
      <c r="S130" s="9" t="s">
        <v>19</v>
      </c>
      <c r="T130" s="9" t="s">
        <v>32</v>
      </c>
      <c r="U13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2024-11-19T10:46:45Z</dcterms:modified>
</cp:coreProperties>
</file>